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firstSheet="1" activeTab="1"/>
  </bookViews>
  <sheets>
    <sheet name="Лист1" sheetId="1" state="hidden" r:id="rId1"/>
    <sheet name="TDSheet" sheetId="2" r:id="rId2"/>
  </sheets>
  <definedNames>
    <definedName name="_xlnm._FilterDatabase" localSheetId="1" hidden="1">'TDSheet'!$A$2:$K$2</definedName>
  </definedNames>
  <calcPr fullCalcOnLoad="1" refMode="R1C1"/>
</workbook>
</file>

<file path=xl/sharedStrings.xml><?xml version="1.0" encoding="utf-8"?>
<sst xmlns="http://schemas.openxmlformats.org/spreadsheetml/2006/main" count="742" uniqueCount="433">
  <si>
    <t>№</t>
  </si>
  <si>
    <t>Артикул</t>
  </si>
  <si>
    <t>Уникальный идентификатор (Номенклатура)</t>
  </si>
  <si>
    <t>Уникальный идентификатор (Характеристика)</t>
  </si>
  <si>
    <t>Товар</t>
  </si>
  <si>
    <t>РРЦ</t>
  </si>
  <si>
    <t>Старая цена</t>
  </si>
  <si>
    <t>Изменение</t>
  </si>
  <si>
    <t>%</t>
  </si>
  <si>
    <t>Цена</t>
  </si>
  <si>
    <t>Ед. изм.</t>
  </si>
  <si>
    <t>Уникальный идентификатор (Единица измерения)</t>
  </si>
  <si>
    <t>1</t>
  </si>
  <si>
    <t>468402518</t>
  </si>
  <si>
    <t>cc6a94b8-c4d3-11ea-806f-0025900ab525</t>
  </si>
  <si>
    <t>00000000-0000-0000-0000-000000000000</t>
  </si>
  <si>
    <t>Газовый гриль Char-Broil Performance 4SB</t>
  </si>
  <si>
    <t>шт</t>
  </si>
  <si>
    <t>2</t>
  </si>
  <si>
    <t>7719</t>
  </si>
  <si>
    <t>71906a1c-31fd-11e6-8294-3010b39612f9</t>
  </si>
  <si>
    <t>Пресс Char-Broil для бургеров</t>
  </si>
  <si>
    <t>3</t>
  </si>
  <si>
    <t>140776</t>
  </si>
  <si>
    <t>71906a26-31fd-11e6-8294-3010b39612f9</t>
  </si>
  <si>
    <t>Ростер Char-Broil для курицы с подставкой для емкости</t>
  </si>
  <si>
    <t>4</t>
  </si>
  <si>
    <t>15202031</t>
  </si>
  <si>
    <t>b43559e7-4d72-11ea-830d-0025900ab525</t>
  </si>
  <si>
    <t>Коптильня Oklahoma Joe's Highland Offset</t>
  </si>
  <si>
    <t>5</t>
  </si>
  <si>
    <t>19302087</t>
  </si>
  <si>
    <t>b43559e9-4d72-11ea-830d-0025900ab525</t>
  </si>
  <si>
    <t>Угольный гриль Oklahoma Joe's Judge</t>
  </si>
  <si>
    <t>6</t>
  </si>
  <si>
    <t>19202100</t>
  </si>
  <si>
    <t>b43559eb-4d72-11ea-830d-0025900ab525</t>
  </si>
  <si>
    <t>Коптильня Oklahoma Joe's Drum Bronco Pro</t>
  </si>
  <si>
    <t>7</t>
  </si>
  <si>
    <t>55577</t>
  </si>
  <si>
    <t>bb21f27e-5f93-11ea-830d-0025900ab525</t>
  </si>
  <si>
    <t>Чаша для костра La Hacienda Pittsburgh L</t>
  </si>
  <si>
    <t>8</t>
  </si>
  <si>
    <t>8187</t>
  </si>
  <si>
    <t>970b0d8f-6846-11ea-830d-0025900ab525</t>
  </si>
  <si>
    <t>Набор инструментов Char-Broil Medallion Series 3 шт (лопатка+щипцы+вилка)</t>
  </si>
  <si>
    <t>9</t>
  </si>
  <si>
    <t>6552</t>
  </si>
  <si>
    <t>970b0d91-6846-11ea-830d-0025900ab525</t>
  </si>
  <si>
    <t>Противень для гриля Char-Broil из углеродистой стали</t>
  </si>
  <si>
    <t>10</t>
  </si>
  <si>
    <t>5285850</t>
  </si>
  <si>
    <t>970b0d97-6846-11ea-830d-0025900ab525</t>
  </si>
  <si>
    <t>Универсальная решетка Char-Broil стальная (черная)</t>
  </si>
  <si>
    <t>11</t>
  </si>
  <si>
    <t>7275</t>
  </si>
  <si>
    <t>970b0d9b-6846-11ea-830d-0025900ab525</t>
  </si>
  <si>
    <t>Кулинарный шприц Oklahoma Joe's для гриля</t>
  </si>
  <si>
    <t>12</t>
  </si>
  <si>
    <t>5528</t>
  </si>
  <si>
    <t>970b0d9d-6846-11ea-830d-0025900ab525</t>
  </si>
  <si>
    <t>Термометр на крышку Oklahoma Joe's</t>
  </si>
  <si>
    <t>13</t>
  </si>
  <si>
    <t>7702</t>
  </si>
  <si>
    <t>970b0da9-6846-11ea-830d-0025900ab525</t>
  </si>
  <si>
    <t>Щипцы для гриля Char-Broil Comfort-Grip</t>
  </si>
  <si>
    <t>14</t>
  </si>
  <si>
    <t>7701</t>
  </si>
  <si>
    <t>970b0db1-6846-11ea-830d-0025900ab525</t>
  </si>
  <si>
    <t>Лопатка для гриля Char-Broil стальная</t>
  </si>
  <si>
    <t>15</t>
  </si>
  <si>
    <t>17202052</t>
  </si>
  <si>
    <t>c16eee4c-8051-11e9-835f-3010b39612f9</t>
  </si>
  <si>
    <t>Коптильня Oklahoma Joe's Highland Reverse Flow</t>
  </si>
  <si>
    <t>16</t>
  </si>
  <si>
    <t>6345923</t>
  </si>
  <si>
    <t>c16eee54-8051-11e9-835f-3010b39612f9</t>
  </si>
  <si>
    <t>Перчатки для гриля Char-Broil Comfort-Grip силиконовые</t>
  </si>
  <si>
    <t>17</t>
  </si>
  <si>
    <t>4364</t>
  </si>
  <si>
    <t>c16eee57-8051-11e9-835f-3010b39612f9</t>
  </si>
  <si>
    <t>Подставка Char-Broil Grill+ для ребер и жарки</t>
  </si>
  <si>
    <t>18</t>
  </si>
  <si>
    <t>6449407R04</t>
  </si>
  <si>
    <t>c16eee59-8051-11e9-835f-3010b39612f9</t>
  </si>
  <si>
    <t>Форма Char-Broil Grill+ для жарки перца</t>
  </si>
  <si>
    <t>19</t>
  </si>
  <si>
    <t>6596</t>
  </si>
  <si>
    <t>c16eee5b-8051-11e9-835f-3010b39612f9</t>
  </si>
  <si>
    <t>Набор шампуров Char-Broil Grill+ (4шт)</t>
  </si>
  <si>
    <t>20</t>
  </si>
  <si>
    <t>7408</t>
  </si>
  <si>
    <t>c16eee5f-8051-11e9-835f-3010b39612f9</t>
  </si>
  <si>
    <t>Крючки Char-Broil Trax для инструментов (4 шт)</t>
  </si>
  <si>
    <t>21</t>
  </si>
  <si>
    <t>8971</t>
  </si>
  <si>
    <t>c16eee61-8051-11e9-835f-3010b39612f9</t>
  </si>
  <si>
    <t>Решетка+пластина Char-Broil Infrared на Professional 2-3</t>
  </si>
  <si>
    <t>22</t>
  </si>
  <si>
    <t>9127385</t>
  </si>
  <si>
    <t>c16eee63-8051-11e9-835f-3010b39612f9</t>
  </si>
  <si>
    <t>Решетка+пластина Char-Broil Infrared на Professional 4</t>
  </si>
  <si>
    <t>23</t>
  </si>
  <si>
    <t>6131</t>
  </si>
  <si>
    <t>c16eee73-8051-11e9-835f-3010b39612f9</t>
  </si>
  <si>
    <t>Набор инструментов Oklahoma Joe's Blacksmith 2 шт (лопатка+щипцы)</t>
  </si>
  <si>
    <t>24</t>
  </si>
  <si>
    <t>6271</t>
  </si>
  <si>
    <t>c16eee75-8051-11e9-835f-3010b39612f9</t>
  </si>
  <si>
    <t>Термометр на решетку Oklahoma Joe's, 2 шт</t>
  </si>
  <si>
    <t>25</t>
  </si>
  <si>
    <t>110103</t>
  </si>
  <si>
    <t>d4b1f89b-8757-11e9-85cc-0025900ab525</t>
  </si>
  <si>
    <t>Чехол для очага Dancook 9000</t>
  </si>
  <si>
    <t>26</t>
  </si>
  <si>
    <t>17302051</t>
  </si>
  <si>
    <t>d1a50ce2-43a9-11e8-8e41-0025900ab525</t>
  </si>
  <si>
    <t>Угольный гриль Char-Broil Kamander</t>
  </si>
  <si>
    <t>27</t>
  </si>
  <si>
    <t>7708</t>
  </si>
  <si>
    <t>d1a50ce9-43a9-11e8-8e41-0025900ab525</t>
  </si>
  <si>
    <t>Набор инструментов Char-Broil 2 шт. (лопатка+щипцы)</t>
  </si>
  <si>
    <t>28</t>
  </si>
  <si>
    <t>8102</t>
  </si>
  <si>
    <t>d1a50cf3-43a9-11e8-8e41-0025900ab525</t>
  </si>
  <si>
    <t>Вертел Char-Broil универсальный электрический</t>
  </si>
  <si>
    <t>29</t>
  </si>
  <si>
    <t>8666896</t>
  </si>
  <si>
    <t>d1a50cfd-43a9-11e8-8e41-0025900ab525</t>
  </si>
  <si>
    <t>Щетка для холодной чистки Char-Broil XL нейлоновая</t>
  </si>
  <si>
    <t>30</t>
  </si>
  <si>
    <t>6897</t>
  </si>
  <si>
    <t>d1a50cff-43a9-11e8-8e41-0025900ab525</t>
  </si>
  <si>
    <t>Сменная часть щетки для холодной чистки Char-Broil XL нейлоновой</t>
  </si>
  <si>
    <t>31</t>
  </si>
  <si>
    <t>5592</t>
  </si>
  <si>
    <t>d1a50d0b-43a9-11e8-8e41-0025900ab525</t>
  </si>
  <si>
    <t>Измельчители Oklahoma Joe's для мяса</t>
  </si>
  <si>
    <t>32</t>
  </si>
  <si>
    <t>7488055</t>
  </si>
  <si>
    <t>674e6fee-1af5-11e5-8e54-0025900ab525</t>
  </si>
  <si>
    <t>Чехол универсальный Char-Broil Premium для 2 гор. грилей</t>
  </si>
  <si>
    <t>33</t>
  </si>
  <si>
    <t>16302038</t>
  </si>
  <si>
    <t>45bbf996-0b96-11e6-8f72-0025900ab525</t>
  </si>
  <si>
    <t>Угольный гриль Char-Broil Performance 580</t>
  </si>
  <si>
    <t>34</t>
  </si>
  <si>
    <t>468862021</t>
  </si>
  <si>
    <t>4e681a3c-96cb-11eb-941a-0025900ab525</t>
  </si>
  <si>
    <t>Газовый гриль Char-Broil Professional CORE 2B</t>
  </si>
  <si>
    <t>35</t>
  </si>
  <si>
    <t>468212020</t>
  </si>
  <si>
    <t>4e681a3d-96cb-11eb-941a-0025900ab525</t>
  </si>
  <si>
    <t>Газовый гриль Char-Broil Advantage 225 S</t>
  </si>
  <si>
    <t>36</t>
  </si>
  <si>
    <t>9412</t>
  </si>
  <si>
    <t>cd38b9db-9b6a-11eb-941a-0025900ab525</t>
  </si>
  <si>
    <t>Набор инструментов Char-Broil Medallion Series 2 шт (лопатка+щипцы)</t>
  </si>
  <si>
    <t>37</t>
  </si>
  <si>
    <t>9856</t>
  </si>
  <si>
    <t>cd38b9df-9b6a-11eb-941a-0025900ab525</t>
  </si>
  <si>
    <t>Универсальная горелка Char-Broil</t>
  </si>
  <si>
    <t>38</t>
  </si>
  <si>
    <t>4586</t>
  </si>
  <si>
    <t>cd38b9e0-9b6a-11eb-941a-0025900ab525</t>
  </si>
  <si>
    <t>Универсальный жароотсекатель Char-Broil с керамическим покрытием</t>
  </si>
  <si>
    <t>39</t>
  </si>
  <si>
    <t>8696429</t>
  </si>
  <si>
    <t>cd38b9e1-9b6a-11eb-941a-0025900ab525</t>
  </si>
  <si>
    <t>Универсальный электрод основной горелки Char-Broil (2 шт.)</t>
  </si>
  <si>
    <t>40</t>
  </si>
  <si>
    <t>8545</t>
  </si>
  <si>
    <t>cd38b9e2-9b6a-11eb-941a-0025900ab525</t>
  </si>
  <si>
    <t>Ведро-жиросборник Oklahoma Joe's</t>
  </si>
  <si>
    <t>41</t>
  </si>
  <si>
    <t>9599</t>
  </si>
  <si>
    <t>cd38b9e5-9b6a-11eb-941a-0025900ab525</t>
  </si>
  <si>
    <t>Тройная решетка для коптильни Oklahoma Joe's Drum Bronco Pro</t>
  </si>
  <si>
    <t>42</t>
  </si>
  <si>
    <t>7265</t>
  </si>
  <si>
    <t>cd38b9ec-9b6a-11eb-941a-0025900ab525</t>
  </si>
  <si>
    <t>Универсальный жароотсекатель Char-Broil XL</t>
  </si>
  <si>
    <t>43</t>
  </si>
  <si>
    <t>468962021</t>
  </si>
  <si>
    <t>612c0fd8-8add-11eb-9771-0025900ab525</t>
  </si>
  <si>
    <t>Газовый гриль Char-Broil Professional PRO 2S</t>
  </si>
  <si>
    <t>44</t>
  </si>
  <si>
    <t>468963021</t>
  </si>
  <si>
    <t>612c0fd9-8add-11eb-9771-0025900ab525</t>
  </si>
  <si>
    <t>Газовый гриль Char-Broil Professional PRO 3S</t>
  </si>
  <si>
    <t>45</t>
  </si>
  <si>
    <t>468964021</t>
  </si>
  <si>
    <t>612c0fda-8add-11eb-9771-0025900ab525</t>
  </si>
  <si>
    <t>Газовый гриль Char-Broil Professional PRO 4S</t>
  </si>
  <si>
    <t>46</t>
  </si>
  <si>
    <t>468863021</t>
  </si>
  <si>
    <t>612c0fdb-8add-11eb-9771-0025900ab525</t>
  </si>
  <si>
    <t>Газовый гриль Char-Broil Professional CORE 3B</t>
  </si>
  <si>
    <t>47</t>
  </si>
  <si>
    <t>468864021</t>
  </si>
  <si>
    <t>612c0fdc-8add-11eb-9771-0025900ab525</t>
  </si>
  <si>
    <t>Газовый гриль Char-Broil Professional CORE 4B</t>
  </si>
  <si>
    <t>48</t>
  </si>
  <si>
    <t>21302054</t>
  </si>
  <si>
    <t>e8840adc-8ae3-11eb-9771-0025900ab525</t>
  </si>
  <si>
    <t>Угольный гриль Char-Broil Gourmet 225</t>
  </si>
  <si>
    <t>49</t>
  </si>
  <si>
    <t>468301321</t>
  </si>
  <si>
    <t>e23283f0-1083-11ec-9e3f-0025900ab525</t>
  </si>
  <si>
    <t>Угольный + Газовый гриль Char-Broil Gas2Coal Hybrid 3B</t>
  </si>
  <si>
    <t>50</t>
  </si>
  <si>
    <t>21302141</t>
  </si>
  <si>
    <t>703ce52d-113c-11ec-9e3f-0025900ab525</t>
  </si>
  <si>
    <t>Угольный гриль Oklahoma Joe's Blackjack</t>
  </si>
  <si>
    <t>51</t>
  </si>
  <si>
    <t>18309005</t>
  </si>
  <si>
    <t>a6b9c08b-113c-11ec-9e3f-0025900ab525</t>
  </si>
  <si>
    <t>Угольный гриль Char-Broil Performance 780</t>
  </si>
  <si>
    <t>52</t>
  </si>
  <si>
    <t>7709</t>
  </si>
  <si>
    <t>6f59d8d4-735e-11ea-a06e-0025900ab525</t>
  </si>
  <si>
    <t>Набор инструментов Char-Broil 3 шт (лопатка+щипцы+кисть)</t>
  </si>
  <si>
    <t>53</t>
  </si>
  <si>
    <t>7720</t>
  </si>
  <si>
    <t>6f59d8dc-735e-11ea-a06e-0025900ab525</t>
  </si>
  <si>
    <t>Цифровой термометр Char-Broil для гриля с памятью (мгновенный)</t>
  </si>
  <si>
    <t>54</t>
  </si>
  <si>
    <t>9121</t>
  </si>
  <si>
    <t>6f59d8e2-735e-11ea-a06e-0025900ab525</t>
  </si>
  <si>
    <t>Поддон Char-Broil Topper одноразовый (3 шт в наборе)</t>
  </si>
  <si>
    <t>55</t>
  </si>
  <si>
    <t>4423</t>
  </si>
  <si>
    <t>6f59d8e6-735e-11ea-a06e-0025900ab525</t>
  </si>
  <si>
    <t>Стальные шпажки Char-Broil для картофеля(6 шт)</t>
  </si>
  <si>
    <t>56</t>
  </si>
  <si>
    <t>6965</t>
  </si>
  <si>
    <t>6f59d8e8-735e-11ea-a06e-0025900ab525</t>
  </si>
  <si>
    <t>Камень для угольного гриля Char-Broil Kamander</t>
  </si>
  <si>
    <t>57</t>
  </si>
  <si>
    <t>7320</t>
  </si>
  <si>
    <t>6f59d8ee-735e-11ea-a06e-0025900ab525</t>
  </si>
  <si>
    <t>Ножницы для мяса Oklahoma Joe's Blacksmith</t>
  </si>
  <si>
    <t>58</t>
  </si>
  <si>
    <t>4804</t>
  </si>
  <si>
    <t>6f59d8f2-735e-11ea-a06e-0025900ab525</t>
  </si>
  <si>
    <t>Чугунный короб Char-Broil для копчения</t>
  </si>
  <si>
    <t>59</t>
  </si>
  <si>
    <t>9694</t>
  </si>
  <si>
    <t>6f59d8f8-735e-11ea-a06e-0025900ab525</t>
  </si>
  <si>
    <t>Чехол универсальный Char-Broil Rip-Stop для 3-4 гор. грилей</t>
  </si>
  <si>
    <t>60</t>
  </si>
  <si>
    <t>5580</t>
  </si>
  <si>
    <t>6f59d8fa-735e-11ea-a06e-0025900ab525</t>
  </si>
  <si>
    <t>Чехол универсальный Char-Broil Performance для 3-4 гор. грилей</t>
  </si>
  <si>
    <t>61</t>
  </si>
  <si>
    <t>8135</t>
  </si>
  <si>
    <t>6f59d900-735e-11ea-a06e-0025900ab525</t>
  </si>
  <si>
    <t>Стартер для угля Char-Broil быстрый розжиг</t>
  </si>
  <si>
    <t>62</t>
  </si>
  <si>
    <t>1199759</t>
  </si>
  <si>
    <t>f6192de7-4cf2-11e7-a16b-002522b997d0</t>
  </si>
  <si>
    <t>Цифровой термометр Char-Broil для гриля</t>
  </si>
  <si>
    <t>63</t>
  </si>
  <si>
    <t>6284595</t>
  </si>
  <si>
    <t>f6192dfc-4cf2-11e7-a16b-002522b997d0</t>
  </si>
  <si>
    <t>Перчатки для гриля Char-Broil высокопрочные</t>
  </si>
  <si>
    <t>64</t>
  </si>
  <si>
    <t>7454</t>
  </si>
  <si>
    <t>f6192dfe-4cf2-11e7-a16b-002522b997d0</t>
  </si>
  <si>
    <t>Перчатки для гриля Char-Broil кожаные</t>
  </si>
  <si>
    <t>65</t>
  </si>
  <si>
    <t>5784318</t>
  </si>
  <si>
    <t>f6192e04-4cf2-11e7-a16b-002522b997d0</t>
  </si>
  <si>
    <t>Кулинарные крючки Char-Broil для Big Easy (4 шт в наборе)</t>
  </si>
  <si>
    <t>66</t>
  </si>
  <si>
    <t>7238884</t>
  </si>
  <si>
    <t>f6192e08-4cf2-11e7-a16b-002522b997d0</t>
  </si>
  <si>
    <t>Комплект аксессуаров Char-Broil для Big Easy</t>
  </si>
  <si>
    <t>67</t>
  </si>
  <si>
    <t>4257959</t>
  </si>
  <si>
    <t>f6192e0a-4cf2-11e7-a16b-002522b997d0</t>
  </si>
  <si>
    <t>Форма для угля Char-Broil универсальная</t>
  </si>
  <si>
    <t>68</t>
  </si>
  <si>
    <t>12401734/15402000</t>
  </si>
  <si>
    <t>33ae1aaf-bfb0-11e7-a172-002522b997d0</t>
  </si>
  <si>
    <t>Портативный газовый гриль Char-Broil X200</t>
  </si>
  <si>
    <t>69</t>
  </si>
  <si>
    <t>468402418</t>
  </si>
  <si>
    <t>435687fc-9ae5-11e8-a185-509a4c1de213</t>
  </si>
  <si>
    <t>Газовый гриль Char-Broil Performance 4B</t>
  </si>
  <si>
    <t>70</t>
  </si>
  <si>
    <t>468402118</t>
  </si>
  <si>
    <t>435687fe-9ae5-11e8-a185-509a4c1de213</t>
  </si>
  <si>
    <t>Газовый гриль Char-Broil Performance 2B</t>
  </si>
  <si>
    <t>71</t>
  </si>
  <si>
    <t>468403119</t>
  </si>
  <si>
    <t>c18811e3-457c-11e9-a193-5cf3708d7c83</t>
  </si>
  <si>
    <t>Газовый гриль Char-Broil Performance 3B</t>
  </si>
  <si>
    <t>72</t>
  </si>
  <si>
    <t>16301878</t>
  </si>
  <si>
    <t>d5416fb8-7d3f-11e9-a195-5cf3708d7c83</t>
  </si>
  <si>
    <t>Угольный гриль Char-Broil Kettleman</t>
  </si>
  <si>
    <t>73</t>
  </si>
  <si>
    <t>R50CC0817</t>
  </si>
  <si>
    <t>b73d2b18-a7ad-11e9-a19b-5cf3708d7c83</t>
  </si>
  <si>
    <t>Газовый гриль Char-Broil Platinum 3S</t>
  </si>
  <si>
    <t>74</t>
  </si>
  <si>
    <t>468300618</t>
  </si>
  <si>
    <t>3d5ff206-6f95-11e8-a252-0025900ab525</t>
  </si>
  <si>
    <t>75</t>
  </si>
  <si>
    <t>58528</t>
  </si>
  <si>
    <t>34713e9b-052f-11ea-b2a0-0025900ab525</t>
  </si>
  <si>
    <t>Чаша для костра La Hacienda Brava</t>
  </si>
  <si>
    <t>76</t>
  </si>
  <si>
    <t>58094</t>
  </si>
  <si>
    <t>34713e9f-052f-11ea-b2a0-0025900ab525</t>
  </si>
  <si>
    <t>Чаша для костра La Hacienda Moresque</t>
  </si>
  <si>
    <t>77</t>
  </si>
  <si>
    <t>58239</t>
  </si>
  <si>
    <t>34713ea1-052f-11ea-b2a0-0025900ab525</t>
  </si>
  <si>
    <t>Чаша для костра La Hacienda Kala</t>
  </si>
  <si>
    <t>78</t>
  </si>
  <si>
    <t>58240</t>
  </si>
  <si>
    <t>34713ea3-052f-11ea-b2a0-0025900ab525</t>
  </si>
  <si>
    <t>Чаша для костра La Hacienda Fasa</t>
  </si>
  <si>
    <t>79</t>
  </si>
  <si>
    <t>58263</t>
  </si>
  <si>
    <t>34713ea5-052f-11ea-b2a0-0025900ab525</t>
  </si>
  <si>
    <t>Чаша для костра La Hacienda Moho</t>
  </si>
  <si>
    <t>80</t>
  </si>
  <si>
    <t>58253</t>
  </si>
  <si>
    <t>34713ea7-052f-11ea-b2a0-0025900ab525</t>
  </si>
  <si>
    <t>Чаша для костра La Hacienda Mykonos</t>
  </si>
  <si>
    <t>81</t>
  </si>
  <si>
    <t>58261</t>
  </si>
  <si>
    <t>34713ead-052f-11ea-b2a0-0025900ab525</t>
  </si>
  <si>
    <t>Чаша для костра La Hacienda Ipata</t>
  </si>
  <si>
    <t>82</t>
  </si>
  <si>
    <t>14101550</t>
  </si>
  <si>
    <t>ae9c0c04-37ef-11e4-b4c0-0025900ab525</t>
  </si>
  <si>
    <t>Коптильня + Газовый гриль Char-Broil Smoker Roaster</t>
  </si>
  <si>
    <t>83</t>
  </si>
  <si>
    <t>4373</t>
  </si>
  <si>
    <t>b0d8cce4-c849-11eb-b5a7-0025900ab525</t>
  </si>
  <si>
    <t>Набор инструментов Char-Broil Deluxe 2 шт (лопатка+щипцы)</t>
  </si>
  <si>
    <t>84</t>
  </si>
  <si>
    <t>8085</t>
  </si>
  <si>
    <t>268fb54d-c84b-11eb-b5a7-0025900ab525</t>
  </si>
  <si>
    <t>Чехол универсальный Char-Broil Performance для 3-4 гор. грилей серый</t>
  </si>
  <si>
    <t>85</t>
  </si>
  <si>
    <t>8124</t>
  </si>
  <si>
    <t>abdeb23b-c84c-11eb-b5a7-0025900ab525</t>
  </si>
  <si>
    <t>Щетка и совок Oklahoma Joe's</t>
  </si>
  <si>
    <t>86</t>
  </si>
  <si>
    <t>5579</t>
  </si>
  <si>
    <t>3a64b348-c84d-11eb-b5a7-0025900ab525</t>
  </si>
  <si>
    <t>Чехол универсальный Char-Broil Performance для 5+ гор. грилей</t>
  </si>
  <si>
    <t>87</t>
  </si>
  <si>
    <t>9579</t>
  </si>
  <si>
    <t>6874bb4c-c84e-11eb-b5a7-0025900ab525</t>
  </si>
  <si>
    <t>Набор ножей Oklahoma Joe's Blacksmith (3шт)</t>
  </si>
  <si>
    <t>88</t>
  </si>
  <si>
    <t>4466</t>
  </si>
  <si>
    <t>3e0114a6-c84f-11eb-b5a7-0025900ab525</t>
  </si>
  <si>
    <t>Пищевая «бумага мясника» Oklahoma Joe's для копчения - 18"</t>
  </si>
  <si>
    <t>89</t>
  </si>
  <si>
    <t>5237</t>
  </si>
  <si>
    <t>1dbd002d-c850-11eb-b5a7-0025900ab525</t>
  </si>
  <si>
    <t>Пищевая «бумага мясника» Oklahoma Joe's для копчения - 12"</t>
  </si>
  <si>
    <t>90</t>
  </si>
  <si>
    <t>6772</t>
  </si>
  <si>
    <t>b6a1db16-c851-11eb-b5a7-0025900ab525</t>
  </si>
  <si>
    <t>Щипцы-Ножницы Сhar-Broil Comfort-Grip</t>
  </si>
  <si>
    <t>91</t>
  </si>
  <si>
    <t>58236</t>
  </si>
  <si>
    <t>30b79161-c9d5-11eb-b5a7-0025900ab525</t>
  </si>
  <si>
    <t>Чаша для костра La Hacienda Brooklyn</t>
  </si>
  <si>
    <t>92</t>
  </si>
  <si>
    <t>58530</t>
  </si>
  <si>
    <t>bfdb344e-c9d5-11eb-b5a7-0025900ab525</t>
  </si>
  <si>
    <t>Чаша для костра La Hacienda Icarus M</t>
  </si>
  <si>
    <t>93</t>
  </si>
  <si>
    <t>20209106</t>
  </si>
  <si>
    <t>8f92e585-e05c-11ea-b6a7-0025900ab525</t>
  </si>
  <si>
    <t>Пеллетный гриль Oklahoma Joe's Rider DLX</t>
  </si>
  <si>
    <t>94</t>
  </si>
  <si>
    <t>6066</t>
  </si>
  <si>
    <t>8f92e597-e05c-11ea-b6a7-0025900ab525</t>
  </si>
  <si>
    <t>Пресс Char-Broil для мяса</t>
  </si>
  <si>
    <t>95</t>
  </si>
  <si>
    <t>4315</t>
  </si>
  <si>
    <t>8f92e599-e05c-11ea-b6a7-0025900ab525</t>
  </si>
  <si>
    <t>Решетка второго яруса Char-Broil для Big Easy</t>
  </si>
  <si>
    <t>96</t>
  </si>
  <si>
    <t>9563</t>
  </si>
  <si>
    <t>8f92e59b-e05c-11ea-b6a7-0025900ab525</t>
  </si>
  <si>
    <t>Лопатка Oklahoma Joe's Blacksmith широкая</t>
  </si>
  <si>
    <t>97</t>
  </si>
  <si>
    <t>8407</t>
  </si>
  <si>
    <t>8f92e59d-e05c-11ea-b6a7-0025900ab525</t>
  </si>
  <si>
    <t>Пеллеты Oklahoma Joe's яблоня</t>
  </si>
  <si>
    <t>98</t>
  </si>
  <si>
    <t>8406</t>
  </si>
  <si>
    <t>8f92e59f-e05c-11ea-b6a7-0025900ab525</t>
  </si>
  <si>
    <t>Пеллеты Oklahoma Joe's гикори</t>
  </si>
  <si>
    <t>99</t>
  </si>
  <si>
    <t>8408</t>
  </si>
  <si>
    <t>8f92e5a1-e05c-11ea-b6a7-0025900ab525</t>
  </si>
  <si>
    <t>Пеллеты Oklahoma Joe's чемпионский микс</t>
  </si>
  <si>
    <t>100</t>
  </si>
  <si>
    <t>8428</t>
  </si>
  <si>
    <t>8f92e5a3-e05c-11ea-b6a7-0025900ab525</t>
  </si>
  <si>
    <t>Решетка для пеллетного гриля Oklahoma Joe's Rider DLX</t>
  </si>
  <si>
    <t>101</t>
  </si>
  <si>
    <t>C22SC0213</t>
  </si>
  <si>
    <t>1176001c-e5da-11ea-b6a7-0025900ab525</t>
  </si>
  <si>
    <t>Угольный гриль Dancook 1500 с поверхностью для готовки</t>
  </si>
  <si>
    <t>102</t>
  </si>
  <si>
    <t>6981</t>
  </si>
  <si>
    <t>6131e113-cb00-11e9-bef7-0025900ab525</t>
  </si>
  <si>
    <t>Поддон-основа Char-Broil Grill+ с разделочной доской</t>
  </si>
  <si>
    <t>103</t>
  </si>
  <si>
    <t>4572</t>
  </si>
  <si>
    <t>6131e116-cb00-11e9-bef7-0025900ab525</t>
  </si>
  <si>
    <t>Ростер Char-Broil Grill+ для курицы с креплением для емкости</t>
  </si>
  <si>
    <t>Уникальный идентификатор</t>
  </si>
  <si>
    <t>Вид цены</t>
  </si>
  <si>
    <t>Номер колонки "Старая цена"</t>
  </si>
  <si>
    <t>Номер колонки "Процент изменения"</t>
  </si>
  <si>
    <t>Номер колонки "Цена"</t>
  </si>
  <si>
    <t>Номер колонки "Единица измерения"</t>
  </si>
  <si>
    <t>Номер колонки "Уникальный идентификатор"</t>
  </si>
  <si>
    <t>780a3562-8be8-11e7-a16e-002522b997d0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</si>
</sst>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7">
    <font>
      <sz val="8"/>
      <name val="Arial"/>
      <family val="2"/>
    </font>
    <font>
      <b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33" borderId="12" xfId="0" applyNumberFormat="1" applyFont="1" applyFill="1" applyBorder="1" applyAlignment="1">
      <alignment horizontal="center" vertical="center"/>
    </xf>
    <xf numFmtId="0" fontId="0" fillId="0" borderId="13" xfId="0" applyNumberFormat="1" applyFont="1" applyBorder="1" applyAlignment="1">
      <alignment horizontal="left" vertical="top"/>
    </xf>
    <xf numFmtId="0" fontId="0" fillId="0" borderId="14" xfId="0" applyNumberFormat="1" applyFont="1" applyBorder="1" applyAlignment="1">
      <alignment vertical="top" wrapText="1"/>
    </xf>
    <xf numFmtId="0" fontId="0" fillId="33" borderId="14" xfId="0" applyNumberFormat="1" applyFont="1" applyFill="1" applyBorder="1" applyAlignment="1">
      <alignment vertical="top"/>
    </xf>
    <xf numFmtId="0" fontId="0" fillId="0" borderId="15" xfId="0" applyNumberFormat="1" applyFont="1" applyBorder="1" applyAlignment="1">
      <alignment vertical="top" wrapText="1"/>
    </xf>
    <xf numFmtId="4" fontId="0" fillId="0" borderId="16" xfId="0" applyNumberFormat="1" applyFont="1" applyBorder="1" applyAlignment="1">
      <alignment horizontal="right" vertical="top"/>
    </xf>
    <xf numFmtId="0" fontId="0" fillId="0" borderId="16" xfId="0" applyNumberFormat="1" applyFont="1" applyBorder="1" applyAlignment="1">
      <alignment horizontal="right" vertical="top"/>
    </xf>
    <xf numFmtId="4" fontId="0" fillId="0" borderId="14" xfId="0" applyNumberFormat="1" applyFont="1" applyBorder="1" applyAlignment="1">
      <alignment horizontal="right" vertical="top"/>
    </xf>
    <xf numFmtId="0" fontId="0" fillId="0" borderId="14" xfId="0" applyNumberFormat="1" applyFont="1" applyBorder="1" applyAlignment="1">
      <alignment horizontal="right" vertical="top" wrapText="1"/>
    </xf>
    <xf numFmtId="0" fontId="0" fillId="33" borderId="17" xfId="0" applyNumberFormat="1" applyFont="1" applyFill="1" applyBorder="1" applyAlignment="1">
      <alignment horizontal="right" vertical="top"/>
    </xf>
    <xf numFmtId="0" fontId="1" fillId="0" borderId="18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33" borderId="20" xfId="0" applyNumberFormat="1" applyFont="1" applyFill="1" applyBorder="1" applyAlignment="1">
      <alignment horizontal="center" vertical="center"/>
    </xf>
    <xf numFmtId="0" fontId="1" fillId="33" borderId="10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0" fillId="34" borderId="14" xfId="0" applyNumberFormat="1" applyFont="1" applyFill="1" applyBorder="1" applyAlignment="1">
      <alignment vertical="top" wrapText="1"/>
    </xf>
    <xf numFmtId="0" fontId="0" fillId="34" borderId="14" xfId="0" applyNumberFormat="1" applyFont="1" applyFill="1" applyBorder="1" applyAlignment="1">
      <alignment vertical="top"/>
    </xf>
    <xf numFmtId="0" fontId="0" fillId="34" borderId="15" xfId="0" applyNumberFormat="1" applyFont="1" applyFill="1" applyBorder="1" applyAlignment="1">
      <alignment vertical="top" wrapText="1"/>
    </xf>
    <xf numFmtId="4" fontId="0" fillId="34" borderId="16" xfId="0" applyNumberFormat="1" applyFont="1" applyFill="1" applyBorder="1" applyAlignment="1">
      <alignment horizontal="right" vertical="top"/>
    </xf>
    <xf numFmtId="0" fontId="0" fillId="34" borderId="16" xfId="0" applyNumberFormat="1" applyFont="1" applyFill="1" applyBorder="1" applyAlignment="1">
      <alignment horizontal="right" vertical="top"/>
    </xf>
    <xf numFmtId="4" fontId="0" fillId="34" borderId="14" xfId="0" applyNumberFormat="1" applyFont="1" applyFill="1" applyBorder="1" applyAlignment="1">
      <alignment horizontal="right" vertical="top"/>
    </xf>
    <xf numFmtId="0" fontId="0" fillId="34" borderId="14" xfId="0" applyNumberFormat="1" applyFont="1" applyFill="1" applyBorder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ACACA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"/>
  <sheetViews>
    <sheetView zoomScalePageLayoutView="0" workbookViewId="0" topLeftCell="A1">
      <selection activeCell="A1" sqref="A1"/>
    </sheetView>
  </sheetViews>
  <sheetFormatPr defaultColWidth="9.33203125" defaultRowHeight="11.25"/>
  <sheetData>
    <row r="1" spans="1:7" ht="11.25">
      <c r="A1" t="s">
        <v>425</v>
      </c>
      <c r="B1" t="s">
        <v>426</v>
      </c>
      <c r="C1" t="s">
        <v>427</v>
      </c>
      <c r="D1" t="s">
        <v>428</v>
      </c>
      <c r="E1" t="s">
        <v>429</v>
      </c>
      <c r="F1" t="s">
        <v>430</v>
      </c>
      <c r="G1" t="s">
        <v>431</v>
      </c>
    </row>
    <row r="2" spans="1:7" ht="11.25">
      <c r="A2" t="s">
        <v>432</v>
      </c>
      <c r="B2" t="s">
        <v>5</v>
      </c>
      <c r="C2">
        <v>6</v>
      </c>
      <c r="D2">
        <v>8</v>
      </c>
      <c r="E2">
        <v>9</v>
      </c>
      <c r="F2">
        <v>10</v>
      </c>
      <c r="G2">
        <v>11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K105"/>
  <sheetViews>
    <sheetView tabSelected="1" zoomScalePageLayoutView="0" workbookViewId="0" topLeftCell="A49">
      <selection activeCell="H73" sqref="H73"/>
    </sheetView>
  </sheetViews>
  <sheetFormatPr defaultColWidth="4" defaultRowHeight="11.25"/>
  <cols>
    <col min="1" max="1" width="7.83203125" style="0" customWidth="1"/>
    <col min="2" max="2" width="18.66015625" style="0" customWidth="1"/>
    <col min="3" max="4" width="1.83203125" style="0" hidden="1" customWidth="1"/>
    <col min="5" max="5" width="81.16015625" style="0" customWidth="1"/>
    <col min="6" max="6" width="17.16015625" style="0" customWidth="1"/>
    <col min="7" max="10" width="12.83203125" style="0" customWidth="1"/>
    <col min="11" max="11" width="1.66796875" style="0" hidden="1" customWidth="1"/>
  </cols>
  <sheetData>
    <row r="1" spans="1:11" ht="13.5" customHeight="1">
      <c r="A1" s="13" t="s">
        <v>0</v>
      </c>
      <c r="B1" s="15" t="s">
        <v>1</v>
      </c>
      <c r="C1" s="17" t="s">
        <v>2</v>
      </c>
      <c r="D1" s="17" t="s">
        <v>3</v>
      </c>
      <c r="E1" s="19" t="s">
        <v>4</v>
      </c>
      <c r="F1" s="21" t="s">
        <v>5</v>
      </c>
      <c r="G1" s="21"/>
      <c r="H1" s="21"/>
      <c r="I1" s="21"/>
      <c r="J1" s="21"/>
      <c r="K1" s="21"/>
    </row>
    <row r="2" spans="1:11" ht="12.75" customHeight="1">
      <c r="A2" s="14"/>
      <c r="B2" s="16"/>
      <c r="C2" s="18"/>
      <c r="D2" s="18"/>
      <c r="E2" s="20"/>
      <c r="F2" s="2" t="s">
        <v>6</v>
      </c>
      <c r="G2" s="2" t="s">
        <v>7</v>
      </c>
      <c r="H2" s="2" t="s">
        <v>8</v>
      </c>
      <c r="I2" s="1" t="s">
        <v>9</v>
      </c>
      <c r="J2" s="1" t="s">
        <v>10</v>
      </c>
      <c r="K2" s="3" t="s">
        <v>11</v>
      </c>
    </row>
    <row r="3" spans="1:11" ht="11.25" customHeight="1">
      <c r="A3" s="4" t="s">
        <v>12</v>
      </c>
      <c r="B3" s="5" t="s">
        <v>13</v>
      </c>
      <c r="C3" s="6" t="s">
        <v>14</v>
      </c>
      <c r="D3" s="6" t="s">
        <v>15</v>
      </c>
      <c r="E3" s="7" t="s">
        <v>16</v>
      </c>
      <c r="F3" s="8">
        <v>84071</v>
      </c>
      <c r="G3" s="9"/>
      <c r="H3" s="9">
        <f aca="true" t="shared" si="0" ref="H3:H34">IF($F3&lt;&gt;0,ROUND(($I3-$F3)/$F3*100,2),0)</f>
        <v>0</v>
      </c>
      <c r="I3" s="10">
        <v>84071</v>
      </c>
      <c r="J3" s="11" t="s">
        <v>17</v>
      </c>
      <c r="K3" s="12" t="s">
        <v>15</v>
      </c>
    </row>
    <row r="4" spans="1:11" ht="11.25" customHeight="1">
      <c r="A4" s="4" t="s">
        <v>18</v>
      </c>
      <c r="B4" s="5" t="s">
        <v>19</v>
      </c>
      <c r="C4" s="6" t="s">
        <v>20</v>
      </c>
      <c r="D4" s="6" t="s">
        <v>15</v>
      </c>
      <c r="E4" s="7" t="s">
        <v>21</v>
      </c>
      <c r="F4" s="8">
        <v>4221</v>
      </c>
      <c r="G4" s="9"/>
      <c r="H4" s="9">
        <f t="shared" si="0"/>
        <v>0</v>
      </c>
      <c r="I4" s="10">
        <v>4221</v>
      </c>
      <c r="J4" s="11" t="s">
        <v>17</v>
      </c>
      <c r="K4" s="12" t="s">
        <v>15</v>
      </c>
    </row>
    <row r="5" spans="1:11" ht="11.25" customHeight="1">
      <c r="A5" s="4" t="s">
        <v>22</v>
      </c>
      <c r="B5" s="5" t="s">
        <v>23</v>
      </c>
      <c r="C5" s="6" t="s">
        <v>24</v>
      </c>
      <c r="D5" s="6" t="s">
        <v>15</v>
      </c>
      <c r="E5" s="7" t="s">
        <v>25</v>
      </c>
      <c r="F5" s="8">
        <v>6338</v>
      </c>
      <c r="G5" s="9"/>
      <c r="H5" s="9">
        <f t="shared" si="0"/>
        <v>0</v>
      </c>
      <c r="I5" s="10">
        <v>6338</v>
      </c>
      <c r="J5" s="11" t="s">
        <v>17</v>
      </c>
      <c r="K5" s="12" t="s">
        <v>15</v>
      </c>
    </row>
    <row r="6" spans="1:11" ht="11.25" customHeight="1">
      <c r="A6" s="4" t="s">
        <v>26</v>
      </c>
      <c r="B6" s="5" t="s">
        <v>27</v>
      </c>
      <c r="C6" s="6" t="s">
        <v>28</v>
      </c>
      <c r="D6" s="6" t="s">
        <v>15</v>
      </c>
      <c r="E6" s="7" t="s">
        <v>29</v>
      </c>
      <c r="F6" s="8">
        <v>101495</v>
      </c>
      <c r="G6" s="9"/>
      <c r="H6" s="9">
        <f t="shared" si="0"/>
        <v>0</v>
      </c>
      <c r="I6" s="10">
        <v>101495</v>
      </c>
      <c r="J6" s="11" t="s">
        <v>17</v>
      </c>
      <c r="K6" s="12" t="s">
        <v>15</v>
      </c>
    </row>
    <row r="7" spans="1:11" ht="11.25" customHeight="1">
      <c r="A7" s="4" t="s">
        <v>30</v>
      </c>
      <c r="B7" s="5" t="s">
        <v>31</v>
      </c>
      <c r="C7" s="6" t="s">
        <v>32</v>
      </c>
      <c r="D7" s="6" t="s">
        <v>15</v>
      </c>
      <c r="E7" s="7" t="s">
        <v>33</v>
      </c>
      <c r="F7" s="8">
        <v>123275</v>
      </c>
      <c r="G7" s="9"/>
      <c r="H7" s="9">
        <f t="shared" si="0"/>
        <v>0</v>
      </c>
      <c r="I7" s="10">
        <v>123275</v>
      </c>
      <c r="J7" s="11" t="s">
        <v>17</v>
      </c>
      <c r="K7" s="12" t="s">
        <v>15</v>
      </c>
    </row>
    <row r="8" spans="1:11" ht="11.25" customHeight="1">
      <c r="A8" s="4" t="s">
        <v>34</v>
      </c>
      <c r="B8" s="5" t="s">
        <v>35</v>
      </c>
      <c r="C8" s="6" t="s">
        <v>36</v>
      </c>
      <c r="D8" s="6" t="s">
        <v>15</v>
      </c>
      <c r="E8" s="7" t="s">
        <v>37</v>
      </c>
      <c r="F8" s="8">
        <v>137795</v>
      </c>
      <c r="G8" s="9"/>
      <c r="H8" s="9">
        <f t="shared" si="0"/>
        <v>0</v>
      </c>
      <c r="I8" s="10">
        <v>137795</v>
      </c>
      <c r="J8" s="11" t="s">
        <v>17</v>
      </c>
      <c r="K8" s="12" t="s">
        <v>15</v>
      </c>
    </row>
    <row r="9" spans="1:11" ht="11.25" customHeight="1">
      <c r="A9" s="4" t="s">
        <v>38</v>
      </c>
      <c r="B9" s="5" t="s">
        <v>39</v>
      </c>
      <c r="C9" s="6" t="s">
        <v>40</v>
      </c>
      <c r="D9" s="6" t="s">
        <v>15</v>
      </c>
      <c r="E9" s="7" t="s">
        <v>41</v>
      </c>
      <c r="F9" s="8">
        <v>44900</v>
      </c>
      <c r="G9" s="9"/>
      <c r="H9" s="9">
        <f t="shared" si="0"/>
        <v>0</v>
      </c>
      <c r="I9" s="10">
        <v>44900</v>
      </c>
      <c r="J9" s="11" t="s">
        <v>17</v>
      </c>
      <c r="K9" s="12" t="s">
        <v>15</v>
      </c>
    </row>
    <row r="10" spans="1:11" ht="11.25" customHeight="1">
      <c r="A10" s="4" t="s">
        <v>42</v>
      </c>
      <c r="B10" s="5" t="s">
        <v>43</v>
      </c>
      <c r="C10" s="6" t="s">
        <v>44</v>
      </c>
      <c r="D10" s="6" t="s">
        <v>15</v>
      </c>
      <c r="E10" s="7" t="s">
        <v>45</v>
      </c>
      <c r="F10" s="8">
        <v>9666</v>
      </c>
      <c r="G10" s="9"/>
      <c r="H10" s="9">
        <f t="shared" si="0"/>
        <v>0</v>
      </c>
      <c r="I10" s="10">
        <v>9666</v>
      </c>
      <c r="J10" s="11" t="s">
        <v>17</v>
      </c>
      <c r="K10" s="12" t="s">
        <v>15</v>
      </c>
    </row>
    <row r="11" spans="1:11" ht="11.25" customHeight="1">
      <c r="A11" s="4" t="s">
        <v>46</v>
      </c>
      <c r="B11" s="5" t="s">
        <v>47</v>
      </c>
      <c r="C11" s="6" t="s">
        <v>48</v>
      </c>
      <c r="D11" s="6" t="s">
        <v>15</v>
      </c>
      <c r="E11" s="7" t="s">
        <v>49</v>
      </c>
      <c r="F11" s="8">
        <v>9816</v>
      </c>
      <c r="G11" s="9"/>
      <c r="H11" s="9">
        <f t="shared" si="0"/>
        <v>0</v>
      </c>
      <c r="I11" s="10">
        <v>9816</v>
      </c>
      <c r="J11" s="11" t="s">
        <v>17</v>
      </c>
      <c r="K11" s="12" t="s">
        <v>15</v>
      </c>
    </row>
    <row r="12" spans="1:11" ht="11.25" customHeight="1">
      <c r="A12" s="4" t="s">
        <v>50</v>
      </c>
      <c r="B12" s="5" t="s">
        <v>51</v>
      </c>
      <c r="C12" s="6" t="s">
        <v>52</v>
      </c>
      <c r="D12" s="6" t="s">
        <v>15</v>
      </c>
      <c r="E12" s="7" t="s">
        <v>53</v>
      </c>
      <c r="F12" s="8">
        <v>2254</v>
      </c>
      <c r="G12" s="9"/>
      <c r="H12" s="9">
        <f t="shared" si="0"/>
        <v>0</v>
      </c>
      <c r="I12" s="10">
        <v>2254</v>
      </c>
      <c r="J12" s="11" t="s">
        <v>17</v>
      </c>
      <c r="K12" s="12" t="s">
        <v>15</v>
      </c>
    </row>
    <row r="13" spans="1:11" ht="11.25" customHeight="1">
      <c r="A13" s="4" t="s">
        <v>54</v>
      </c>
      <c r="B13" s="5" t="s">
        <v>55</v>
      </c>
      <c r="C13" s="6" t="s">
        <v>56</v>
      </c>
      <c r="D13" s="6" t="s">
        <v>15</v>
      </c>
      <c r="E13" s="7" t="s">
        <v>57</v>
      </c>
      <c r="F13" s="8">
        <v>5279</v>
      </c>
      <c r="G13" s="9"/>
      <c r="H13" s="9">
        <f t="shared" si="0"/>
        <v>0</v>
      </c>
      <c r="I13" s="10">
        <v>5279</v>
      </c>
      <c r="J13" s="11" t="s">
        <v>17</v>
      </c>
      <c r="K13" s="12" t="s">
        <v>15</v>
      </c>
    </row>
    <row r="14" spans="1:11" ht="11.25" customHeight="1">
      <c r="A14" s="4" t="s">
        <v>58</v>
      </c>
      <c r="B14" s="5" t="s">
        <v>59</v>
      </c>
      <c r="C14" s="6" t="s">
        <v>60</v>
      </c>
      <c r="D14" s="6" t="s">
        <v>15</v>
      </c>
      <c r="E14" s="7" t="s">
        <v>61</v>
      </c>
      <c r="F14" s="8">
        <v>3766</v>
      </c>
      <c r="G14" s="9"/>
      <c r="H14" s="9">
        <f t="shared" si="0"/>
        <v>0</v>
      </c>
      <c r="I14" s="10">
        <v>3766</v>
      </c>
      <c r="J14" s="11" t="s">
        <v>17</v>
      </c>
      <c r="K14" s="12" t="s">
        <v>15</v>
      </c>
    </row>
    <row r="15" spans="1:11" ht="11.25" customHeight="1">
      <c r="A15" s="4" t="s">
        <v>62</v>
      </c>
      <c r="B15" s="5" t="s">
        <v>63</v>
      </c>
      <c r="C15" s="6" t="s">
        <v>64</v>
      </c>
      <c r="D15" s="6" t="s">
        <v>15</v>
      </c>
      <c r="E15" s="7" t="s">
        <v>65</v>
      </c>
      <c r="F15" s="8">
        <v>2254</v>
      </c>
      <c r="G15" s="9"/>
      <c r="H15" s="9">
        <f t="shared" si="0"/>
        <v>0</v>
      </c>
      <c r="I15" s="10">
        <v>2254</v>
      </c>
      <c r="J15" s="11" t="s">
        <v>17</v>
      </c>
      <c r="K15" s="12" t="s">
        <v>15</v>
      </c>
    </row>
    <row r="16" spans="1:11" ht="11.25" customHeight="1">
      <c r="A16" s="4" t="s">
        <v>66</v>
      </c>
      <c r="B16" s="5" t="s">
        <v>67</v>
      </c>
      <c r="C16" s="6" t="s">
        <v>68</v>
      </c>
      <c r="D16" s="6" t="s">
        <v>15</v>
      </c>
      <c r="E16" s="7" t="s">
        <v>69</v>
      </c>
      <c r="F16" s="8">
        <v>1951</v>
      </c>
      <c r="G16" s="9"/>
      <c r="H16" s="9">
        <f t="shared" si="0"/>
        <v>0</v>
      </c>
      <c r="I16" s="10">
        <v>1951</v>
      </c>
      <c r="J16" s="11" t="s">
        <v>17</v>
      </c>
      <c r="K16" s="12" t="s">
        <v>15</v>
      </c>
    </row>
    <row r="17" spans="1:11" ht="11.25" customHeight="1">
      <c r="A17" s="4" t="s">
        <v>70</v>
      </c>
      <c r="B17" s="5" t="s">
        <v>71</v>
      </c>
      <c r="C17" s="6" t="s">
        <v>72</v>
      </c>
      <c r="D17" s="6" t="s">
        <v>15</v>
      </c>
      <c r="E17" s="7" t="s">
        <v>73</v>
      </c>
      <c r="F17" s="8">
        <v>114563</v>
      </c>
      <c r="G17" s="9"/>
      <c r="H17" s="9">
        <f t="shared" si="0"/>
        <v>0</v>
      </c>
      <c r="I17" s="10">
        <v>114563</v>
      </c>
      <c r="J17" s="11" t="s">
        <v>17</v>
      </c>
      <c r="K17" s="12" t="s">
        <v>15</v>
      </c>
    </row>
    <row r="18" spans="1:11" ht="11.25" customHeight="1">
      <c r="A18" s="4" t="s">
        <v>74</v>
      </c>
      <c r="B18" s="5" t="s">
        <v>75</v>
      </c>
      <c r="C18" s="6" t="s">
        <v>76</v>
      </c>
      <c r="D18" s="6" t="s">
        <v>15</v>
      </c>
      <c r="E18" s="7" t="s">
        <v>77</v>
      </c>
      <c r="F18" s="8">
        <v>6036</v>
      </c>
      <c r="G18" s="9"/>
      <c r="H18" s="9">
        <f t="shared" si="0"/>
        <v>0</v>
      </c>
      <c r="I18" s="10">
        <v>6036</v>
      </c>
      <c r="J18" s="11" t="s">
        <v>17</v>
      </c>
      <c r="K18" s="12" t="s">
        <v>15</v>
      </c>
    </row>
    <row r="19" spans="1:11" ht="11.25" customHeight="1">
      <c r="A19" s="4" t="s">
        <v>78</v>
      </c>
      <c r="B19" s="5" t="s">
        <v>79</v>
      </c>
      <c r="C19" s="6" t="s">
        <v>80</v>
      </c>
      <c r="D19" s="6" t="s">
        <v>15</v>
      </c>
      <c r="E19" s="7" t="s">
        <v>81</v>
      </c>
      <c r="F19" s="8">
        <v>3011</v>
      </c>
      <c r="G19" s="9"/>
      <c r="H19" s="9">
        <f t="shared" si="0"/>
        <v>0</v>
      </c>
      <c r="I19" s="10">
        <v>3011</v>
      </c>
      <c r="J19" s="11" t="s">
        <v>17</v>
      </c>
      <c r="K19" s="12" t="s">
        <v>15</v>
      </c>
    </row>
    <row r="20" spans="1:11" ht="11.25" customHeight="1">
      <c r="A20" s="4" t="s">
        <v>82</v>
      </c>
      <c r="B20" s="5" t="s">
        <v>83</v>
      </c>
      <c r="C20" s="6" t="s">
        <v>84</v>
      </c>
      <c r="D20" s="6" t="s">
        <v>15</v>
      </c>
      <c r="E20" s="7" t="s">
        <v>85</v>
      </c>
      <c r="F20" s="8">
        <v>3766</v>
      </c>
      <c r="G20" s="9"/>
      <c r="H20" s="9">
        <f t="shared" si="0"/>
        <v>0</v>
      </c>
      <c r="I20" s="10">
        <v>3766</v>
      </c>
      <c r="J20" s="11" t="s">
        <v>17</v>
      </c>
      <c r="K20" s="12" t="s">
        <v>15</v>
      </c>
    </row>
    <row r="21" spans="1:11" ht="11.25" customHeight="1">
      <c r="A21" s="4" t="s">
        <v>86</v>
      </c>
      <c r="B21" s="5" t="s">
        <v>87</v>
      </c>
      <c r="C21" s="6" t="s">
        <v>88</v>
      </c>
      <c r="D21" s="6" t="s">
        <v>15</v>
      </c>
      <c r="E21" s="7" t="s">
        <v>89</v>
      </c>
      <c r="F21" s="8">
        <v>1951</v>
      </c>
      <c r="G21" s="9"/>
      <c r="H21" s="9">
        <f t="shared" si="0"/>
        <v>0</v>
      </c>
      <c r="I21" s="10">
        <v>1951</v>
      </c>
      <c r="J21" s="11" t="s">
        <v>17</v>
      </c>
      <c r="K21" s="12" t="s">
        <v>15</v>
      </c>
    </row>
    <row r="22" spans="1:11" ht="11.25" customHeight="1">
      <c r="A22" s="4" t="s">
        <v>90</v>
      </c>
      <c r="B22" s="5" t="s">
        <v>91</v>
      </c>
      <c r="C22" s="6" t="s">
        <v>92</v>
      </c>
      <c r="D22" s="6" t="s">
        <v>15</v>
      </c>
      <c r="E22" s="7" t="s">
        <v>93</v>
      </c>
      <c r="F22" s="8">
        <v>1498</v>
      </c>
      <c r="G22" s="9"/>
      <c r="H22" s="9">
        <f t="shared" si="0"/>
        <v>0</v>
      </c>
      <c r="I22" s="10">
        <v>1498</v>
      </c>
      <c r="J22" s="11" t="s">
        <v>17</v>
      </c>
      <c r="K22" s="12" t="s">
        <v>15</v>
      </c>
    </row>
    <row r="23" spans="1:11" ht="11.25" customHeight="1">
      <c r="A23" s="4" t="s">
        <v>94</v>
      </c>
      <c r="B23" s="5" t="s">
        <v>95</v>
      </c>
      <c r="C23" s="6" t="s">
        <v>96</v>
      </c>
      <c r="D23" s="6" t="s">
        <v>15</v>
      </c>
      <c r="E23" s="7" t="s">
        <v>97</v>
      </c>
      <c r="F23" s="8">
        <v>5733</v>
      </c>
      <c r="G23" s="9"/>
      <c r="H23" s="9">
        <f t="shared" si="0"/>
        <v>0</v>
      </c>
      <c r="I23" s="10">
        <v>5733</v>
      </c>
      <c r="J23" s="11" t="s">
        <v>17</v>
      </c>
      <c r="K23" s="12" t="s">
        <v>15</v>
      </c>
    </row>
    <row r="24" spans="1:11" ht="11.25" customHeight="1">
      <c r="A24" s="4" t="s">
        <v>98</v>
      </c>
      <c r="B24" s="5" t="s">
        <v>99</v>
      </c>
      <c r="C24" s="6" t="s">
        <v>100</v>
      </c>
      <c r="D24" s="6" t="s">
        <v>15</v>
      </c>
      <c r="E24" s="7" t="s">
        <v>101</v>
      </c>
      <c r="F24" s="8">
        <v>5733</v>
      </c>
      <c r="G24" s="9"/>
      <c r="H24" s="9">
        <f t="shared" si="0"/>
        <v>0</v>
      </c>
      <c r="I24" s="10">
        <v>5733</v>
      </c>
      <c r="J24" s="11" t="s">
        <v>17</v>
      </c>
      <c r="K24" s="12" t="s">
        <v>15</v>
      </c>
    </row>
    <row r="25" spans="1:11" ht="11.25" customHeight="1">
      <c r="A25" s="4" t="s">
        <v>102</v>
      </c>
      <c r="B25" s="5" t="s">
        <v>103</v>
      </c>
      <c r="C25" s="6" t="s">
        <v>104</v>
      </c>
      <c r="D25" s="6" t="s">
        <v>15</v>
      </c>
      <c r="E25" s="7" t="s">
        <v>105</v>
      </c>
      <c r="F25" s="8">
        <v>5581</v>
      </c>
      <c r="G25" s="9"/>
      <c r="H25" s="9">
        <f t="shared" si="0"/>
        <v>0</v>
      </c>
      <c r="I25" s="10">
        <v>5581</v>
      </c>
      <c r="J25" s="11" t="s">
        <v>17</v>
      </c>
      <c r="K25" s="12" t="s">
        <v>15</v>
      </c>
    </row>
    <row r="26" spans="1:11" ht="11.25" customHeight="1">
      <c r="A26" s="4" t="s">
        <v>106</v>
      </c>
      <c r="B26" s="5" t="s">
        <v>107</v>
      </c>
      <c r="C26" s="6" t="s">
        <v>108</v>
      </c>
      <c r="D26" s="6" t="s">
        <v>15</v>
      </c>
      <c r="E26" s="7" t="s">
        <v>109</v>
      </c>
      <c r="F26" s="8">
        <v>5128</v>
      </c>
      <c r="G26" s="9"/>
      <c r="H26" s="9">
        <f t="shared" si="0"/>
        <v>0</v>
      </c>
      <c r="I26" s="10">
        <v>5128</v>
      </c>
      <c r="J26" s="11" t="s">
        <v>17</v>
      </c>
      <c r="K26" s="12" t="s">
        <v>15</v>
      </c>
    </row>
    <row r="27" spans="1:11" ht="11.25" customHeight="1">
      <c r="A27" s="4" t="s">
        <v>110</v>
      </c>
      <c r="B27" s="5" t="s">
        <v>111</v>
      </c>
      <c r="C27" s="6" t="s">
        <v>112</v>
      </c>
      <c r="D27" s="6" t="s">
        <v>15</v>
      </c>
      <c r="E27" s="7" t="s">
        <v>113</v>
      </c>
      <c r="F27" s="8">
        <v>4523</v>
      </c>
      <c r="G27" s="9"/>
      <c r="H27" s="9">
        <f t="shared" si="0"/>
        <v>0</v>
      </c>
      <c r="I27" s="10">
        <v>4523</v>
      </c>
      <c r="J27" s="11" t="s">
        <v>17</v>
      </c>
      <c r="K27" s="12" t="s">
        <v>15</v>
      </c>
    </row>
    <row r="28" spans="1:11" ht="11.25" customHeight="1">
      <c r="A28" s="4" t="s">
        <v>114</v>
      </c>
      <c r="B28" s="5" t="s">
        <v>115</v>
      </c>
      <c r="C28" s="6" t="s">
        <v>116</v>
      </c>
      <c r="D28" s="6" t="s">
        <v>15</v>
      </c>
      <c r="E28" s="7" t="s">
        <v>117</v>
      </c>
      <c r="F28" s="8">
        <v>79068</v>
      </c>
      <c r="G28" s="9"/>
      <c r="H28" s="9">
        <f t="shared" si="0"/>
        <v>0</v>
      </c>
      <c r="I28" s="10">
        <v>79068</v>
      </c>
      <c r="J28" s="11" t="s">
        <v>17</v>
      </c>
      <c r="K28" s="12" t="s">
        <v>15</v>
      </c>
    </row>
    <row r="29" spans="1:11" ht="11.25" customHeight="1">
      <c r="A29" s="4" t="s">
        <v>118</v>
      </c>
      <c r="B29" s="5" t="s">
        <v>119</v>
      </c>
      <c r="C29" s="6" t="s">
        <v>120</v>
      </c>
      <c r="D29" s="6" t="s">
        <v>15</v>
      </c>
      <c r="E29" s="7" t="s">
        <v>121</v>
      </c>
      <c r="F29" s="8">
        <v>4523</v>
      </c>
      <c r="G29" s="9"/>
      <c r="H29" s="9">
        <f t="shared" si="0"/>
        <v>0</v>
      </c>
      <c r="I29" s="10">
        <v>4523</v>
      </c>
      <c r="J29" s="11" t="s">
        <v>17</v>
      </c>
      <c r="K29" s="12" t="s">
        <v>15</v>
      </c>
    </row>
    <row r="30" spans="1:11" ht="11.25" customHeight="1">
      <c r="A30" s="4" t="s">
        <v>122</v>
      </c>
      <c r="B30" s="5" t="s">
        <v>123</v>
      </c>
      <c r="C30" s="6" t="s">
        <v>124</v>
      </c>
      <c r="D30" s="6" t="s">
        <v>15</v>
      </c>
      <c r="E30" s="7" t="s">
        <v>125</v>
      </c>
      <c r="F30" s="8">
        <v>9816</v>
      </c>
      <c r="G30" s="9"/>
      <c r="H30" s="9">
        <f t="shared" si="0"/>
        <v>0</v>
      </c>
      <c r="I30" s="10">
        <v>9816</v>
      </c>
      <c r="J30" s="11" t="s">
        <v>17</v>
      </c>
      <c r="K30" s="12" t="s">
        <v>15</v>
      </c>
    </row>
    <row r="31" spans="1:11" ht="11.25" customHeight="1">
      <c r="A31" s="4" t="s">
        <v>126</v>
      </c>
      <c r="B31" s="5" t="s">
        <v>127</v>
      </c>
      <c r="C31" s="6" t="s">
        <v>128</v>
      </c>
      <c r="D31" s="6" t="s">
        <v>15</v>
      </c>
      <c r="E31" s="7" t="s">
        <v>129</v>
      </c>
      <c r="F31" s="8">
        <v>3464</v>
      </c>
      <c r="G31" s="9"/>
      <c r="H31" s="9">
        <f t="shared" si="0"/>
        <v>0</v>
      </c>
      <c r="I31" s="10">
        <v>3464</v>
      </c>
      <c r="J31" s="11" t="s">
        <v>17</v>
      </c>
      <c r="K31" s="12" t="s">
        <v>15</v>
      </c>
    </row>
    <row r="32" spans="1:11" ht="11.25" customHeight="1">
      <c r="A32" s="4" t="s">
        <v>130</v>
      </c>
      <c r="B32" s="5" t="s">
        <v>131</v>
      </c>
      <c r="C32" s="6" t="s">
        <v>132</v>
      </c>
      <c r="D32" s="6" t="s">
        <v>15</v>
      </c>
      <c r="E32" s="7" t="s">
        <v>133</v>
      </c>
      <c r="F32" s="8">
        <v>1498</v>
      </c>
      <c r="G32" s="9"/>
      <c r="H32" s="9">
        <f t="shared" si="0"/>
        <v>0</v>
      </c>
      <c r="I32" s="10">
        <v>1498</v>
      </c>
      <c r="J32" s="11" t="s">
        <v>17</v>
      </c>
      <c r="K32" s="12" t="s">
        <v>15</v>
      </c>
    </row>
    <row r="33" spans="1:11" ht="11.25" customHeight="1">
      <c r="A33" s="4" t="s">
        <v>134</v>
      </c>
      <c r="B33" s="5" t="s">
        <v>135</v>
      </c>
      <c r="C33" s="6" t="s">
        <v>136</v>
      </c>
      <c r="D33" s="6" t="s">
        <v>15</v>
      </c>
      <c r="E33" s="7" t="s">
        <v>137</v>
      </c>
      <c r="F33" s="8">
        <v>3011</v>
      </c>
      <c r="G33" s="9"/>
      <c r="H33" s="9">
        <f t="shared" si="0"/>
        <v>0</v>
      </c>
      <c r="I33" s="10">
        <v>3011</v>
      </c>
      <c r="J33" s="11" t="s">
        <v>17</v>
      </c>
      <c r="K33" s="12" t="s">
        <v>15</v>
      </c>
    </row>
    <row r="34" spans="1:11" ht="11.25" customHeight="1">
      <c r="A34" s="4" t="s">
        <v>138</v>
      </c>
      <c r="B34" s="5" t="s">
        <v>139</v>
      </c>
      <c r="C34" s="6" t="s">
        <v>140</v>
      </c>
      <c r="D34" s="6" t="s">
        <v>15</v>
      </c>
      <c r="E34" s="7" t="s">
        <v>141</v>
      </c>
      <c r="F34" s="8">
        <v>6791</v>
      </c>
      <c r="G34" s="9"/>
      <c r="H34" s="9">
        <f t="shared" si="0"/>
        <v>0</v>
      </c>
      <c r="I34" s="10">
        <v>6791</v>
      </c>
      <c r="J34" s="11" t="s">
        <v>17</v>
      </c>
      <c r="K34" s="12" t="s">
        <v>15</v>
      </c>
    </row>
    <row r="35" spans="1:11" ht="11.25" customHeight="1">
      <c r="A35" s="4" t="s">
        <v>142</v>
      </c>
      <c r="B35" s="5" t="s">
        <v>143</v>
      </c>
      <c r="C35" s="6" t="s">
        <v>144</v>
      </c>
      <c r="D35" s="6" t="s">
        <v>15</v>
      </c>
      <c r="E35" s="7" t="s">
        <v>145</v>
      </c>
      <c r="F35" s="8">
        <v>47916</v>
      </c>
      <c r="G35" s="9"/>
      <c r="H35" s="9">
        <f aca="true" t="shared" si="1" ref="H35:H66">IF($F35&lt;&gt;0,ROUND(($I35-$F35)/$F35*100,2),0)</f>
        <v>0</v>
      </c>
      <c r="I35" s="10">
        <v>47916</v>
      </c>
      <c r="J35" s="11" t="s">
        <v>17</v>
      </c>
      <c r="K35" s="12" t="s">
        <v>15</v>
      </c>
    </row>
    <row r="36" spans="1:11" ht="11.25" customHeight="1">
      <c r="A36" s="4" t="s">
        <v>146</v>
      </c>
      <c r="B36" s="5" t="s">
        <v>147</v>
      </c>
      <c r="C36" s="6" t="s">
        <v>148</v>
      </c>
      <c r="D36" s="6" t="s">
        <v>15</v>
      </c>
      <c r="E36" s="7" t="s">
        <v>149</v>
      </c>
      <c r="F36" s="8">
        <v>94235</v>
      </c>
      <c r="G36" s="9"/>
      <c r="H36" s="9">
        <f t="shared" si="1"/>
        <v>0</v>
      </c>
      <c r="I36" s="10">
        <v>94235</v>
      </c>
      <c r="J36" s="11" t="s">
        <v>17</v>
      </c>
      <c r="K36" s="12" t="s">
        <v>15</v>
      </c>
    </row>
    <row r="37" spans="1:11" ht="11.25" customHeight="1">
      <c r="A37" s="4" t="s">
        <v>150</v>
      </c>
      <c r="B37" s="5" t="s">
        <v>151</v>
      </c>
      <c r="C37" s="6" t="s">
        <v>152</v>
      </c>
      <c r="D37" s="6" t="s">
        <v>15</v>
      </c>
      <c r="E37" s="7" t="s">
        <v>153</v>
      </c>
      <c r="F37" s="8">
        <v>65195</v>
      </c>
      <c r="G37" s="9"/>
      <c r="H37" s="9">
        <f t="shared" si="1"/>
        <v>0</v>
      </c>
      <c r="I37" s="10">
        <v>65195</v>
      </c>
      <c r="J37" s="11" t="s">
        <v>17</v>
      </c>
      <c r="K37" s="12" t="s">
        <v>15</v>
      </c>
    </row>
    <row r="38" spans="1:11" ht="11.25" customHeight="1">
      <c r="A38" s="4" t="s">
        <v>154</v>
      </c>
      <c r="B38" s="5" t="s">
        <v>155</v>
      </c>
      <c r="C38" s="6" t="s">
        <v>156</v>
      </c>
      <c r="D38" s="6" t="s">
        <v>15</v>
      </c>
      <c r="E38" s="7" t="s">
        <v>157</v>
      </c>
      <c r="F38" s="8">
        <v>7548</v>
      </c>
      <c r="G38" s="9"/>
      <c r="H38" s="9">
        <f t="shared" si="1"/>
        <v>0</v>
      </c>
      <c r="I38" s="10">
        <v>7548</v>
      </c>
      <c r="J38" s="11" t="s">
        <v>17</v>
      </c>
      <c r="K38" s="12" t="s">
        <v>15</v>
      </c>
    </row>
    <row r="39" spans="1:11" ht="11.25" customHeight="1">
      <c r="A39" s="4" t="s">
        <v>158</v>
      </c>
      <c r="B39" s="5" t="s">
        <v>159</v>
      </c>
      <c r="C39" s="6" t="s">
        <v>160</v>
      </c>
      <c r="D39" s="6" t="s">
        <v>15</v>
      </c>
      <c r="E39" s="7" t="s">
        <v>161</v>
      </c>
      <c r="F39" s="8">
        <v>2254</v>
      </c>
      <c r="G39" s="9"/>
      <c r="H39" s="9">
        <f t="shared" si="1"/>
        <v>0</v>
      </c>
      <c r="I39" s="10">
        <v>2254</v>
      </c>
      <c r="J39" s="11" t="s">
        <v>17</v>
      </c>
      <c r="K39" s="12" t="s">
        <v>15</v>
      </c>
    </row>
    <row r="40" spans="1:11" ht="11.25" customHeight="1">
      <c r="A40" s="4" t="s">
        <v>162</v>
      </c>
      <c r="B40" s="5" t="s">
        <v>163</v>
      </c>
      <c r="C40" s="6" t="s">
        <v>164</v>
      </c>
      <c r="D40" s="6" t="s">
        <v>15</v>
      </c>
      <c r="E40" s="7" t="s">
        <v>165</v>
      </c>
      <c r="F40" s="8">
        <v>1498</v>
      </c>
      <c r="G40" s="9"/>
      <c r="H40" s="9">
        <f t="shared" si="1"/>
        <v>0</v>
      </c>
      <c r="I40" s="10">
        <v>1498</v>
      </c>
      <c r="J40" s="11" t="s">
        <v>17</v>
      </c>
      <c r="K40" s="12" t="s">
        <v>15</v>
      </c>
    </row>
    <row r="41" spans="1:11" ht="11.25" customHeight="1">
      <c r="A41" s="4" t="s">
        <v>166</v>
      </c>
      <c r="B41" s="5" t="s">
        <v>167</v>
      </c>
      <c r="C41" s="6" t="s">
        <v>168</v>
      </c>
      <c r="D41" s="6" t="s">
        <v>15</v>
      </c>
      <c r="E41" s="7" t="s">
        <v>169</v>
      </c>
      <c r="F41" s="8">
        <v>2254</v>
      </c>
      <c r="G41" s="9"/>
      <c r="H41" s="9">
        <f t="shared" si="1"/>
        <v>0</v>
      </c>
      <c r="I41" s="10">
        <v>2254</v>
      </c>
      <c r="J41" s="11" t="s">
        <v>17</v>
      </c>
      <c r="K41" s="12" t="s">
        <v>15</v>
      </c>
    </row>
    <row r="42" spans="1:11" ht="11.25" customHeight="1">
      <c r="A42" s="4" t="s">
        <v>170</v>
      </c>
      <c r="B42" s="5" t="s">
        <v>171</v>
      </c>
      <c r="C42" s="6" t="s">
        <v>172</v>
      </c>
      <c r="D42" s="6" t="s">
        <v>15</v>
      </c>
      <c r="E42" s="7" t="s">
        <v>173</v>
      </c>
      <c r="F42" s="8">
        <v>1951</v>
      </c>
      <c r="G42" s="9"/>
      <c r="H42" s="9">
        <f t="shared" si="1"/>
        <v>0</v>
      </c>
      <c r="I42" s="10">
        <v>1951</v>
      </c>
      <c r="J42" s="11" t="s">
        <v>17</v>
      </c>
      <c r="K42" s="12" t="s">
        <v>15</v>
      </c>
    </row>
    <row r="43" spans="1:11" ht="11.25" customHeight="1">
      <c r="A43" s="4" t="s">
        <v>174</v>
      </c>
      <c r="B43" s="5" t="s">
        <v>175</v>
      </c>
      <c r="C43" s="6" t="s">
        <v>176</v>
      </c>
      <c r="D43" s="6" t="s">
        <v>15</v>
      </c>
      <c r="E43" s="7" t="s">
        <v>177</v>
      </c>
      <c r="F43" s="8">
        <v>10573</v>
      </c>
      <c r="G43" s="9"/>
      <c r="H43" s="9">
        <f t="shared" si="1"/>
        <v>0</v>
      </c>
      <c r="I43" s="10">
        <v>10573</v>
      </c>
      <c r="J43" s="11" t="s">
        <v>17</v>
      </c>
      <c r="K43" s="12" t="s">
        <v>15</v>
      </c>
    </row>
    <row r="44" spans="1:11" ht="11.25" customHeight="1">
      <c r="A44" s="4" t="s">
        <v>178</v>
      </c>
      <c r="B44" s="5" t="s">
        <v>179</v>
      </c>
      <c r="C44" s="6" t="s">
        <v>180</v>
      </c>
      <c r="D44" s="6" t="s">
        <v>15</v>
      </c>
      <c r="E44" s="7" t="s">
        <v>181</v>
      </c>
      <c r="F44" s="8">
        <v>2708</v>
      </c>
      <c r="G44" s="9"/>
      <c r="H44" s="9">
        <f t="shared" si="1"/>
        <v>0</v>
      </c>
      <c r="I44" s="10">
        <v>2708</v>
      </c>
      <c r="J44" s="11" t="s">
        <v>17</v>
      </c>
      <c r="K44" s="12" t="s">
        <v>15</v>
      </c>
    </row>
    <row r="45" spans="1:11" ht="11.25" customHeight="1">
      <c r="A45" s="4" t="s">
        <v>182</v>
      </c>
      <c r="B45" s="5" t="s">
        <v>183</v>
      </c>
      <c r="C45" s="6" t="s">
        <v>184</v>
      </c>
      <c r="D45" s="6" t="s">
        <v>15</v>
      </c>
      <c r="E45" s="7" t="s">
        <v>185</v>
      </c>
      <c r="F45" s="8">
        <v>108755</v>
      </c>
      <c r="G45" s="9"/>
      <c r="H45" s="9">
        <f t="shared" si="1"/>
        <v>0</v>
      </c>
      <c r="I45" s="10">
        <v>108755</v>
      </c>
      <c r="J45" s="11" t="s">
        <v>17</v>
      </c>
      <c r="K45" s="12" t="s">
        <v>15</v>
      </c>
    </row>
    <row r="46" spans="1:11" ht="11.25" customHeight="1">
      <c r="A46" s="4" t="s">
        <v>186</v>
      </c>
      <c r="B46" s="5" t="s">
        <v>187</v>
      </c>
      <c r="C46" s="6" t="s">
        <v>188</v>
      </c>
      <c r="D46" s="6" t="s">
        <v>15</v>
      </c>
      <c r="E46" s="7" t="s">
        <v>189</v>
      </c>
      <c r="F46" s="8">
        <v>127631</v>
      </c>
      <c r="G46" s="9"/>
      <c r="H46" s="9">
        <f t="shared" si="1"/>
        <v>0</v>
      </c>
      <c r="I46" s="10">
        <v>127631</v>
      </c>
      <c r="J46" s="11" t="s">
        <v>17</v>
      </c>
      <c r="K46" s="12" t="s">
        <v>15</v>
      </c>
    </row>
    <row r="47" spans="1:11" ht="11.25" customHeight="1">
      <c r="A47" s="4" t="s">
        <v>190</v>
      </c>
      <c r="B47" s="5" t="s">
        <v>191</v>
      </c>
      <c r="C47" s="6" t="s">
        <v>192</v>
      </c>
      <c r="D47" s="6" t="s">
        <v>15</v>
      </c>
      <c r="E47" s="7" t="s">
        <v>193</v>
      </c>
      <c r="F47" s="8">
        <v>145055</v>
      </c>
      <c r="G47" s="9"/>
      <c r="H47" s="9">
        <f t="shared" si="1"/>
        <v>0</v>
      </c>
      <c r="I47" s="10">
        <v>145055</v>
      </c>
      <c r="J47" s="11" t="s">
        <v>17</v>
      </c>
      <c r="K47" s="12" t="s">
        <v>15</v>
      </c>
    </row>
    <row r="48" spans="1:11" ht="11.25" customHeight="1">
      <c r="A48" s="4" t="s">
        <v>194</v>
      </c>
      <c r="B48" s="5" t="s">
        <v>195</v>
      </c>
      <c r="C48" s="6" t="s">
        <v>196</v>
      </c>
      <c r="D48" s="6" t="s">
        <v>15</v>
      </c>
      <c r="E48" s="7" t="s">
        <v>197</v>
      </c>
      <c r="F48" s="8">
        <v>116015</v>
      </c>
      <c r="G48" s="9"/>
      <c r="H48" s="9">
        <f t="shared" si="1"/>
        <v>0</v>
      </c>
      <c r="I48" s="10">
        <v>116015</v>
      </c>
      <c r="J48" s="11" t="s">
        <v>17</v>
      </c>
      <c r="K48" s="12" t="s">
        <v>15</v>
      </c>
    </row>
    <row r="49" spans="1:11" ht="11.25" customHeight="1">
      <c r="A49" s="4" t="s">
        <v>198</v>
      </c>
      <c r="B49" s="5" t="s">
        <v>199</v>
      </c>
      <c r="C49" s="6" t="s">
        <v>200</v>
      </c>
      <c r="D49" s="6" t="s">
        <v>15</v>
      </c>
      <c r="E49" s="7" t="s">
        <v>201</v>
      </c>
      <c r="F49" s="8">
        <v>136343</v>
      </c>
      <c r="G49" s="9"/>
      <c r="H49" s="9">
        <f t="shared" si="1"/>
        <v>0</v>
      </c>
      <c r="I49" s="10">
        <v>136343</v>
      </c>
      <c r="J49" s="11" t="s">
        <v>17</v>
      </c>
      <c r="K49" s="12" t="s">
        <v>15</v>
      </c>
    </row>
    <row r="50" spans="1:11" ht="11.25" customHeight="1">
      <c r="A50" s="4" t="s">
        <v>202</v>
      </c>
      <c r="B50" s="5" t="s">
        <v>203</v>
      </c>
      <c r="C50" s="6" t="s">
        <v>204</v>
      </c>
      <c r="D50" s="6" t="s">
        <v>15</v>
      </c>
      <c r="E50" s="7" t="s">
        <v>205</v>
      </c>
      <c r="F50" s="8">
        <v>27443</v>
      </c>
      <c r="G50" s="9"/>
      <c r="H50" s="9">
        <f t="shared" si="1"/>
        <v>0</v>
      </c>
      <c r="I50" s="10">
        <v>27443</v>
      </c>
      <c r="J50" s="11" t="s">
        <v>17</v>
      </c>
      <c r="K50" s="12" t="s">
        <v>15</v>
      </c>
    </row>
    <row r="51" spans="1:11" ht="11.25" customHeight="1">
      <c r="A51" s="4" t="s">
        <v>206</v>
      </c>
      <c r="B51" s="5" t="s">
        <v>207</v>
      </c>
      <c r="C51" s="6" t="s">
        <v>208</v>
      </c>
      <c r="D51" s="6" t="s">
        <v>15</v>
      </c>
      <c r="E51" s="7" t="s">
        <v>209</v>
      </c>
      <c r="F51" s="8">
        <v>95687</v>
      </c>
      <c r="G51" s="9"/>
      <c r="H51" s="9">
        <f t="shared" si="1"/>
        <v>0</v>
      </c>
      <c r="I51" s="10">
        <v>95687</v>
      </c>
      <c r="J51" s="11" t="s">
        <v>17</v>
      </c>
      <c r="K51" s="12" t="s">
        <v>15</v>
      </c>
    </row>
    <row r="52" spans="1:11" ht="11.25" customHeight="1">
      <c r="A52" s="4" t="s">
        <v>210</v>
      </c>
      <c r="B52" s="5" t="s">
        <v>211</v>
      </c>
      <c r="C52" s="6" t="s">
        <v>212</v>
      </c>
      <c r="D52" s="6" t="s">
        <v>15</v>
      </c>
      <c r="E52" s="7" t="s">
        <v>213</v>
      </c>
      <c r="F52" s="8">
        <v>57935</v>
      </c>
      <c r="G52" s="9"/>
      <c r="H52" s="9">
        <f t="shared" si="1"/>
        <v>0</v>
      </c>
      <c r="I52" s="10">
        <v>57935</v>
      </c>
      <c r="J52" s="11" t="s">
        <v>17</v>
      </c>
      <c r="K52" s="12" t="s">
        <v>15</v>
      </c>
    </row>
    <row r="53" spans="1:11" ht="11.25" customHeight="1">
      <c r="A53" s="4" t="s">
        <v>214</v>
      </c>
      <c r="B53" s="5" t="s">
        <v>215</v>
      </c>
      <c r="C53" s="6" t="s">
        <v>216</v>
      </c>
      <c r="D53" s="6" t="s">
        <v>15</v>
      </c>
      <c r="E53" s="7" t="s">
        <v>217</v>
      </c>
      <c r="F53" s="8">
        <v>60258</v>
      </c>
      <c r="G53" s="9"/>
      <c r="H53" s="9">
        <f t="shared" si="1"/>
        <v>0</v>
      </c>
      <c r="I53" s="10">
        <v>60258</v>
      </c>
      <c r="J53" s="11" t="s">
        <v>17</v>
      </c>
      <c r="K53" s="12" t="s">
        <v>15</v>
      </c>
    </row>
    <row r="54" spans="1:11" ht="11.25" customHeight="1">
      <c r="A54" s="4" t="s">
        <v>218</v>
      </c>
      <c r="B54" s="5" t="s">
        <v>219</v>
      </c>
      <c r="C54" s="6" t="s">
        <v>220</v>
      </c>
      <c r="D54" s="6" t="s">
        <v>15</v>
      </c>
      <c r="E54" s="7" t="s">
        <v>221</v>
      </c>
      <c r="F54" s="8">
        <v>6338</v>
      </c>
      <c r="G54" s="9"/>
      <c r="H54" s="9">
        <f t="shared" si="1"/>
        <v>0</v>
      </c>
      <c r="I54" s="10">
        <v>6338</v>
      </c>
      <c r="J54" s="11" t="s">
        <v>17</v>
      </c>
      <c r="K54" s="12" t="s">
        <v>15</v>
      </c>
    </row>
    <row r="55" spans="1:11" ht="11.25" customHeight="1">
      <c r="A55" s="4" t="s">
        <v>222</v>
      </c>
      <c r="B55" s="5" t="s">
        <v>223</v>
      </c>
      <c r="C55" s="6" t="s">
        <v>224</v>
      </c>
      <c r="D55" s="6" t="s">
        <v>15</v>
      </c>
      <c r="E55" s="7" t="s">
        <v>225</v>
      </c>
      <c r="F55" s="8">
        <v>5581</v>
      </c>
      <c r="G55" s="9"/>
      <c r="H55" s="9">
        <f t="shared" si="1"/>
        <v>0</v>
      </c>
      <c r="I55" s="10">
        <v>5581</v>
      </c>
      <c r="J55" s="11" t="s">
        <v>17</v>
      </c>
      <c r="K55" s="12" t="s">
        <v>15</v>
      </c>
    </row>
    <row r="56" spans="1:11" ht="11.25" customHeight="1">
      <c r="A56" s="4" t="s">
        <v>226</v>
      </c>
      <c r="B56" s="5" t="s">
        <v>227</v>
      </c>
      <c r="C56" s="6" t="s">
        <v>228</v>
      </c>
      <c r="D56" s="6" t="s">
        <v>15</v>
      </c>
      <c r="E56" s="7" t="s">
        <v>229</v>
      </c>
      <c r="F56" s="8">
        <v>1801</v>
      </c>
      <c r="G56" s="9"/>
      <c r="H56" s="9">
        <f t="shared" si="1"/>
        <v>0</v>
      </c>
      <c r="I56" s="10">
        <v>1801</v>
      </c>
      <c r="J56" s="11" t="s">
        <v>17</v>
      </c>
      <c r="K56" s="12" t="s">
        <v>15</v>
      </c>
    </row>
    <row r="57" spans="1:11" ht="11.25" customHeight="1">
      <c r="A57" s="4" t="s">
        <v>230</v>
      </c>
      <c r="B57" s="5" t="s">
        <v>231</v>
      </c>
      <c r="C57" s="6" t="s">
        <v>232</v>
      </c>
      <c r="D57" s="6" t="s">
        <v>15</v>
      </c>
      <c r="E57" s="7" t="s">
        <v>233</v>
      </c>
      <c r="F57" s="8">
        <v>2254</v>
      </c>
      <c r="G57" s="9"/>
      <c r="H57" s="9">
        <f t="shared" si="1"/>
        <v>0</v>
      </c>
      <c r="I57" s="10">
        <v>2254</v>
      </c>
      <c r="J57" s="11" t="s">
        <v>17</v>
      </c>
      <c r="K57" s="12" t="s">
        <v>15</v>
      </c>
    </row>
    <row r="58" spans="1:11" ht="11.25" customHeight="1">
      <c r="A58" s="4" t="s">
        <v>234</v>
      </c>
      <c r="B58" s="5" t="s">
        <v>235</v>
      </c>
      <c r="C58" s="6" t="s">
        <v>236</v>
      </c>
      <c r="D58" s="6" t="s">
        <v>15</v>
      </c>
      <c r="E58" s="7" t="s">
        <v>237</v>
      </c>
      <c r="F58" s="8">
        <v>7094</v>
      </c>
      <c r="G58" s="9"/>
      <c r="H58" s="9">
        <f t="shared" si="1"/>
        <v>0</v>
      </c>
      <c r="I58" s="10">
        <v>7094</v>
      </c>
      <c r="J58" s="11" t="s">
        <v>17</v>
      </c>
      <c r="K58" s="12" t="s">
        <v>15</v>
      </c>
    </row>
    <row r="59" spans="1:11" ht="11.25" customHeight="1">
      <c r="A59" s="4" t="s">
        <v>238</v>
      </c>
      <c r="B59" s="5" t="s">
        <v>239</v>
      </c>
      <c r="C59" s="6" t="s">
        <v>240</v>
      </c>
      <c r="D59" s="6" t="s">
        <v>15</v>
      </c>
      <c r="E59" s="7" t="s">
        <v>241</v>
      </c>
      <c r="F59" s="8">
        <v>3011</v>
      </c>
      <c r="G59" s="9"/>
      <c r="H59" s="9">
        <f t="shared" si="1"/>
        <v>0</v>
      </c>
      <c r="I59" s="10">
        <v>3011</v>
      </c>
      <c r="J59" s="11" t="s">
        <v>17</v>
      </c>
      <c r="K59" s="12" t="s">
        <v>15</v>
      </c>
    </row>
    <row r="60" spans="1:11" ht="11.25" customHeight="1">
      <c r="A60" s="4" t="s">
        <v>242</v>
      </c>
      <c r="B60" s="5" t="s">
        <v>243</v>
      </c>
      <c r="C60" s="6" t="s">
        <v>244</v>
      </c>
      <c r="D60" s="6" t="s">
        <v>15</v>
      </c>
      <c r="E60" s="7" t="s">
        <v>245</v>
      </c>
      <c r="F60" s="8">
        <v>2556</v>
      </c>
      <c r="G60" s="9"/>
      <c r="H60" s="9">
        <f t="shared" si="1"/>
        <v>0</v>
      </c>
      <c r="I60" s="10">
        <v>2556</v>
      </c>
      <c r="J60" s="11" t="s">
        <v>17</v>
      </c>
      <c r="K60" s="12" t="s">
        <v>15</v>
      </c>
    </row>
    <row r="61" spans="1:11" ht="11.25" customHeight="1">
      <c r="A61" s="4" t="s">
        <v>246</v>
      </c>
      <c r="B61" s="5" t="s">
        <v>247</v>
      </c>
      <c r="C61" s="6" t="s">
        <v>248</v>
      </c>
      <c r="D61" s="6" t="s">
        <v>15</v>
      </c>
      <c r="E61" s="7" t="s">
        <v>249</v>
      </c>
      <c r="F61" s="8">
        <v>8456</v>
      </c>
      <c r="G61" s="9"/>
      <c r="H61" s="9">
        <f t="shared" si="1"/>
        <v>0</v>
      </c>
      <c r="I61" s="10">
        <v>8456</v>
      </c>
      <c r="J61" s="11" t="s">
        <v>17</v>
      </c>
      <c r="K61" s="12" t="s">
        <v>15</v>
      </c>
    </row>
    <row r="62" spans="1:11" ht="11.25" customHeight="1">
      <c r="A62" s="4" t="s">
        <v>250</v>
      </c>
      <c r="B62" s="5" t="s">
        <v>251</v>
      </c>
      <c r="C62" s="6" t="s">
        <v>252</v>
      </c>
      <c r="D62" s="6" t="s">
        <v>15</v>
      </c>
      <c r="E62" s="7" t="s">
        <v>253</v>
      </c>
      <c r="F62" s="8">
        <v>6943</v>
      </c>
      <c r="G62" s="9"/>
      <c r="H62" s="9">
        <f t="shared" si="1"/>
        <v>0</v>
      </c>
      <c r="I62" s="10">
        <v>6943</v>
      </c>
      <c r="J62" s="11" t="s">
        <v>17</v>
      </c>
      <c r="K62" s="12" t="s">
        <v>15</v>
      </c>
    </row>
    <row r="63" spans="1:11" ht="11.25" customHeight="1">
      <c r="A63" s="4" t="s">
        <v>254</v>
      </c>
      <c r="B63" s="5" t="s">
        <v>255</v>
      </c>
      <c r="C63" s="6" t="s">
        <v>256</v>
      </c>
      <c r="D63" s="6" t="s">
        <v>15</v>
      </c>
      <c r="E63" s="7" t="s">
        <v>257</v>
      </c>
      <c r="F63" s="8">
        <v>2859</v>
      </c>
      <c r="G63" s="9"/>
      <c r="H63" s="9">
        <f t="shared" si="1"/>
        <v>0</v>
      </c>
      <c r="I63" s="10">
        <v>2859</v>
      </c>
      <c r="J63" s="11" t="s">
        <v>17</v>
      </c>
      <c r="K63" s="12" t="s">
        <v>15</v>
      </c>
    </row>
    <row r="64" spans="1:11" ht="11.25" customHeight="1">
      <c r="A64" s="4" t="s">
        <v>258</v>
      </c>
      <c r="B64" s="5" t="s">
        <v>259</v>
      </c>
      <c r="C64" s="6" t="s">
        <v>260</v>
      </c>
      <c r="D64" s="6" t="s">
        <v>15</v>
      </c>
      <c r="E64" s="7" t="s">
        <v>261</v>
      </c>
      <c r="F64" s="8">
        <v>3464</v>
      </c>
      <c r="G64" s="9"/>
      <c r="H64" s="9">
        <f t="shared" si="1"/>
        <v>0</v>
      </c>
      <c r="I64" s="10">
        <v>3464</v>
      </c>
      <c r="J64" s="11" t="s">
        <v>17</v>
      </c>
      <c r="K64" s="12" t="s">
        <v>15</v>
      </c>
    </row>
    <row r="65" spans="1:11" ht="11.25" customHeight="1">
      <c r="A65" s="4" t="s">
        <v>262</v>
      </c>
      <c r="B65" s="5" t="s">
        <v>263</v>
      </c>
      <c r="C65" s="6" t="s">
        <v>264</v>
      </c>
      <c r="D65" s="6" t="s">
        <v>15</v>
      </c>
      <c r="E65" s="7" t="s">
        <v>265</v>
      </c>
      <c r="F65" s="8">
        <v>6036</v>
      </c>
      <c r="G65" s="9"/>
      <c r="H65" s="9">
        <f t="shared" si="1"/>
        <v>0</v>
      </c>
      <c r="I65" s="10">
        <v>6036</v>
      </c>
      <c r="J65" s="11" t="s">
        <v>17</v>
      </c>
      <c r="K65" s="12" t="s">
        <v>15</v>
      </c>
    </row>
    <row r="66" spans="1:11" ht="11.25" customHeight="1">
      <c r="A66" s="4" t="s">
        <v>266</v>
      </c>
      <c r="B66" s="5" t="s">
        <v>267</v>
      </c>
      <c r="C66" s="6" t="s">
        <v>268</v>
      </c>
      <c r="D66" s="6" t="s">
        <v>15</v>
      </c>
      <c r="E66" s="7" t="s">
        <v>269</v>
      </c>
      <c r="F66" s="8">
        <v>3766</v>
      </c>
      <c r="G66" s="9"/>
      <c r="H66" s="9">
        <f t="shared" si="1"/>
        <v>0</v>
      </c>
      <c r="I66" s="10">
        <v>3766</v>
      </c>
      <c r="J66" s="11" t="s">
        <v>17</v>
      </c>
      <c r="K66" s="12" t="s">
        <v>15</v>
      </c>
    </row>
    <row r="67" spans="1:11" ht="11.25" customHeight="1">
      <c r="A67" s="4" t="s">
        <v>270</v>
      </c>
      <c r="B67" s="5" t="s">
        <v>271</v>
      </c>
      <c r="C67" s="6" t="s">
        <v>272</v>
      </c>
      <c r="D67" s="6" t="s">
        <v>15</v>
      </c>
      <c r="E67" s="7" t="s">
        <v>273</v>
      </c>
      <c r="F67" s="8">
        <v>1498</v>
      </c>
      <c r="G67" s="9"/>
      <c r="H67" s="9">
        <f aca="true" t="shared" si="2" ref="H67:H98">IF($F67&lt;&gt;0,ROUND(($I67-$F67)/$F67*100,2),0)</f>
        <v>0</v>
      </c>
      <c r="I67" s="10">
        <v>1498</v>
      </c>
      <c r="J67" s="11" t="s">
        <v>17</v>
      </c>
      <c r="K67" s="12" t="s">
        <v>15</v>
      </c>
    </row>
    <row r="68" spans="1:11" ht="11.25" customHeight="1">
      <c r="A68" s="4" t="s">
        <v>274</v>
      </c>
      <c r="B68" s="5" t="s">
        <v>275</v>
      </c>
      <c r="C68" s="6" t="s">
        <v>276</v>
      </c>
      <c r="D68" s="6" t="s">
        <v>15</v>
      </c>
      <c r="E68" s="7" t="s">
        <v>277</v>
      </c>
      <c r="F68" s="8">
        <v>4523</v>
      </c>
      <c r="G68" s="9"/>
      <c r="H68" s="9">
        <f t="shared" si="2"/>
        <v>0</v>
      </c>
      <c r="I68" s="10">
        <v>4523</v>
      </c>
      <c r="J68" s="11" t="s">
        <v>17</v>
      </c>
      <c r="K68" s="12" t="s">
        <v>15</v>
      </c>
    </row>
    <row r="69" spans="1:11" ht="11.25" customHeight="1">
      <c r="A69" s="4" t="s">
        <v>278</v>
      </c>
      <c r="B69" s="5" t="s">
        <v>279</v>
      </c>
      <c r="C69" s="6" t="s">
        <v>280</v>
      </c>
      <c r="D69" s="6" t="s">
        <v>15</v>
      </c>
      <c r="E69" s="7" t="s">
        <v>281</v>
      </c>
      <c r="F69" s="8">
        <v>3011</v>
      </c>
      <c r="G69" s="9"/>
      <c r="H69" s="9">
        <f t="shared" si="2"/>
        <v>0</v>
      </c>
      <c r="I69" s="10">
        <v>3011</v>
      </c>
      <c r="J69" s="11" t="s">
        <v>17</v>
      </c>
      <c r="K69" s="12" t="s">
        <v>15</v>
      </c>
    </row>
    <row r="70" spans="1:11" ht="11.25" customHeight="1">
      <c r="A70" s="4" t="s">
        <v>282</v>
      </c>
      <c r="B70" s="5" t="s">
        <v>283</v>
      </c>
      <c r="C70" s="6" t="s">
        <v>284</v>
      </c>
      <c r="D70" s="6" t="s">
        <v>15</v>
      </c>
      <c r="E70" s="7" t="s">
        <v>285</v>
      </c>
      <c r="F70" s="8">
        <v>46319</v>
      </c>
      <c r="G70" s="9"/>
      <c r="H70" s="9">
        <f t="shared" si="2"/>
        <v>0</v>
      </c>
      <c r="I70" s="10">
        <v>46319</v>
      </c>
      <c r="J70" s="11" t="s">
        <v>17</v>
      </c>
      <c r="K70" s="12" t="s">
        <v>15</v>
      </c>
    </row>
    <row r="71" spans="1:11" ht="11.25" customHeight="1">
      <c r="A71" s="4" t="s">
        <v>286</v>
      </c>
      <c r="B71" s="5" t="s">
        <v>287</v>
      </c>
      <c r="C71" s="6" t="s">
        <v>288</v>
      </c>
      <c r="D71" s="6" t="s">
        <v>15</v>
      </c>
      <c r="E71" s="7" t="s">
        <v>289</v>
      </c>
      <c r="F71" s="8">
        <v>72455</v>
      </c>
      <c r="G71" s="9"/>
      <c r="H71" s="9">
        <f t="shared" si="2"/>
        <v>0</v>
      </c>
      <c r="I71" s="10">
        <v>72455</v>
      </c>
      <c r="J71" s="11" t="s">
        <v>17</v>
      </c>
      <c r="K71" s="12" t="s">
        <v>15</v>
      </c>
    </row>
    <row r="72" spans="1:11" ht="11.25" customHeight="1">
      <c r="A72" s="4" t="s">
        <v>290</v>
      </c>
      <c r="B72" s="5" t="s">
        <v>291</v>
      </c>
      <c r="C72" s="6" t="s">
        <v>292</v>
      </c>
      <c r="D72" s="6" t="s">
        <v>15</v>
      </c>
      <c r="E72" s="7" t="s">
        <v>293</v>
      </c>
      <c r="F72" s="8">
        <v>62291</v>
      </c>
      <c r="G72" s="9"/>
      <c r="H72" s="9">
        <f t="shared" si="2"/>
        <v>0</v>
      </c>
      <c r="I72" s="10">
        <v>62291</v>
      </c>
      <c r="J72" s="11" t="s">
        <v>17</v>
      </c>
      <c r="K72" s="12" t="s">
        <v>15</v>
      </c>
    </row>
    <row r="73" spans="1:11" ht="11.25" customHeight="1">
      <c r="A73" s="4" t="s">
        <v>294</v>
      </c>
      <c r="B73" s="5" t="s">
        <v>295</v>
      </c>
      <c r="C73" s="6" t="s">
        <v>296</v>
      </c>
      <c r="D73" s="6" t="s">
        <v>15</v>
      </c>
      <c r="E73" s="7" t="s">
        <v>297</v>
      </c>
      <c r="F73" s="8">
        <v>69551</v>
      </c>
      <c r="G73" s="9"/>
      <c r="H73" s="9">
        <f t="shared" si="2"/>
        <v>0</v>
      </c>
      <c r="I73" s="10">
        <v>69551</v>
      </c>
      <c r="J73" s="11" t="s">
        <v>17</v>
      </c>
      <c r="K73" s="12" t="s">
        <v>15</v>
      </c>
    </row>
    <row r="74" spans="1:11" ht="11.25" customHeight="1">
      <c r="A74" s="4" t="s">
        <v>298</v>
      </c>
      <c r="B74" s="5" t="s">
        <v>299</v>
      </c>
      <c r="C74" s="6" t="s">
        <v>300</v>
      </c>
      <c r="D74" s="6" t="s">
        <v>15</v>
      </c>
      <c r="E74" s="7" t="s">
        <v>301</v>
      </c>
      <c r="F74" s="8">
        <v>43546</v>
      </c>
      <c r="G74" s="9"/>
      <c r="H74" s="9">
        <f t="shared" si="2"/>
        <v>0</v>
      </c>
      <c r="I74" s="10">
        <v>43546</v>
      </c>
      <c r="J74" s="11" t="s">
        <v>17</v>
      </c>
      <c r="K74" s="12" t="s">
        <v>15</v>
      </c>
    </row>
    <row r="75" spans="1:11" ht="11.25" customHeight="1">
      <c r="A75" s="4" t="s">
        <v>302</v>
      </c>
      <c r="B75" s="5" t="s">
        <v>303</v>
      </c>
      <c r="C75" s="6" t="s">
        <v>304</v>
      </c>
      <c r="D75" s="6" t="s">
        <v>15</v>
      </c>
      <c r="E75" s="7" t="s">
        <v>305</v>
      </c>
      <c r="F75" s="8">
        <v>203135</v>
      </c>
      <c r="G75" s="9"/>
      <c r="H75" s="9">
        <f t="shared" si="2"/>
        <v>0</v>
      </c>
      <c r="I75" s="10">
        <v>203135</v>
      </c>
      <c r="J75" s="11" t="s">
        <v>17</v>
      </c>
      <c r="K75" s="12" t="s">
        <v>15</v>
      </c>
    </row>
    <row r="76" spans="1:11" ht="11.25" customHeight="1">
      <c r="A76" s="4" t="s">
        <v>306</v>
      </c>
      <c r="B76" s="5" t="s">
        <v>307</v>
      </c>
      <c r="C76" s="6" t="s">
        <v>308</v>
      </c>
      <c r="D76" s="6" t="s">
        <v>15</v>
      </c>
      <c r="E76" s="7" t="s">
        <v>209</v>
      </c>
      <c r="F76" s="8">
        <v>94235</v>
      </c>
      <c r="G76" s="9"/>
      <c r="H76" s="9">
        <f t="shared" si="2"/>
        <v>0</v>
      </c>
      <c r="I76" s="10">
        <v>94235</v>
      </c>
      <c r="J76" s="11" t="s">
        <v>17</v>
      </c>
      <c r="K76" s="12" t="s">
        <v>15</v>
      </c>
    </row>
    <row r="77" spans="1:11" ht="11.25" customHeight="1">
      <c r="A77" s="4" t="s">
        <v>309</v>
      </c>
      <c r="B77" s="22" t="s">
        <v>310</v>
      </c>
      <c r="C77" s="23" t="s">
        <v>311</v>
      </c>
      <c r="D77" s="23" t="s">
        <v>15</v>
      </c>
      <c r="E77" s="24" t="s">
        <v>312</v>
      </c>
      <c r="F77" s="25">
        <v>38900</v>
      </c>
      <c r="G77" s="26"/>
      <c r="H77" s="26">
        <f t="shared" si="2"/>
        <v>0</v>
      </c>
      <c r="I77" s="27">
        <v>38900</v>
      </c>
      <c r="J77" s="28" t="s">
        <v>17</v>
      </c>
      <c r="K77" s="12" t="s">
        <v>15</v>
      </c>
    </row>
    <row r="78" spans="1:11" ht="11.25" customHeight="1">
      <c r="A78" s="4" t="s">
        <v>313</v>
      </c>
      <c r="B78" s="22" t="s">
        <v>314</v>
      </c>
      <c r="C78" s="23" t="s">
        <v>315</v>
      </c>
      <c r="D78" s="23" t="s">
        <v>15</v>
      </c>
      <c r="E78" s="24" t="s">
        <v>316</v>
      </c>
      <c r="F78" s="25">
        <v>39900</v>
      </c>
      <c r="G78" s="26"/>
      <c r="H78" s="26">
        <f t="shared" si="2"/>
        <v>0</v>
      </c>
      <c r="I78" s="27">
        <v>39900</v>
      </c>
      <c r="J78" s="28" t="s">
        <v>17</v>
      </c>
      <c r="K78" s="12" t="s">
        <v>15</v>
      </c>
    </row>
    <row r="79" spans="1:11" ht="11.25" customHeight="1">
      <c r="A79" s="4" t="s">
        <v>317</v>
      </c>
      <c r="B79" s="22" t="s">
        <v>318</v>
      </c>
      <c r="C79" s="23" t="s">
        <v>319</v>
      </c>
      <c r="D79" s="23" t="s">
        <v>15</v>
      </c>
      <c r="E79" s="24" t="s">
        <v>320</v>
      </c>
      <c r="F79" s="25">
        <v>19900</v>
      </c>
      <c r="G79" s="26"/>
      <c r="H79" s="26">
        <f t="shared" si="2"/>
        <v>0</v>
      </c>
      <c r="I79" s="27">
        <v>19900</v>
      </c>
      <c r="J79" s="28" t="s">
        <v>17</v>
      </c>
      <c r="K79" s="12" t="s">
        <v>15</v>
      </c>
    </row>
    <row r="80" spans="1:11" ht="11.25" customHeight="1">
      <c r="A80" s="4" t="s">
        <v>321</v>
      </c>
      <c r="B80" s="22" t="s">
        <v>322</v>
      </c>
      <c r="C80" s="23" t="s">
        <v>323</v>
      </c>
      <c r="D80" s="23" t="s">
        <v>15</v>
      </c>
      <c r="E80" s="24" t="s">
        <v>324</v>
      </c>
      <c r="F80" s="25">
        <v>21900</v>
      </c>
      <c r="G80" s="26"/>
      <c r="H80" s="26">
        <f t="shared" si="2"/>
        <v>0</v>
      </c>
      <c r="I80" s="27">
        <v>21900</v>
      </c>
      <c r="J80" s="28" t="s">
        <v>17</v>
      </c>
      <c r="K80" s="12" t="s">
        <v>15</v>
      </c>
    </row>
    <row r="81" spans="1:11" ht="11.25" customHeight="1">
      <c r="A81" s="4" t="s">
        <v>325</v>
      </c>
      <c r="B81" s="22" t="s">
        <v>326</v>
      </c>
      <c r="C81" s="23" t="s">
        <v>327</v>
      </c>
      <c r="D81" s="23" t="s">
        <v>15</v>
      </c>
      <c r="E81" s="24" t="s">
        <v>328</v>
      </c>
      <c r="F81" s="25">
        <v>34900</v>
      </c>
      <c r="G81" s="26"/>
      <c r="H81" s="26">
        <f t="shared" si="2"/>
        <v>0</v>
      </c>
      <c r="I81" s="27">
        <v>34900</v>
      </c>
      <c r="J81" s="28" t="s">
        <v>17</v>
      </c>
      <c r="K81" s="12" t="s">
        <v>15</v>
      </c>
    </row>
    <row r="82" spans="1:11" ht="11.25" customHeight="1">
      <c r="A82" s="4" t="s">
        <v>329</v>
      </c>
      <c r="B82" s="22" t="s">
        <v>330</v>
      </c>
      <c r="C82" s="23" t="s">
        <v>331</v>
      </c>
      <c r="D82" s="23" t="s">
        <v>15</v>
      </c>
      <c r="E82" s="24" t="s">
        <v>332</v>
      </c>
      <c r="F82" s="25">
        <v>35900</v>
      </c>
      <c r="G82" s="26"/>
      <c r="H82" s="26">
        <f t="shared" si="2"/>
        <v>0</v>
      </c>
      <c r="I82" s="27">
        <v>35900</v>
      </c>
      <c r="J82" s="28" t="s">
        <v>17</v>
      </c>
      <c r="K82" s="12" t="s">
        <v>15</v>
      </c>
    </row>
    <row r="83" spans="1:11" ht="11.25" customHeight="1">
      <c r="A83" s="4" t="s">
        <v>333</v>
      </c>
      <c r="B83" s="22" t="s">
        <v>334</v>
      </c>
      <c r="C83" s="23" t="s">
        <v>335</v>
      </c>
      <c r="D83" s="23" t="s">
        <v>15</v>
      </c>
      <c r="E83" s="24" t="s">
        <v>336</v>
      </c>
      <c r="F83" s="25">
        <v>17900</v>
      </c>
      <c r="G83" s="26"/>
      <c r="H83" s="26">
        <f t="shared" si="2"/>
        <v>0</v>
      </c>
      <c r="I83" s="27">
        <v>17900</v>
      </c>
      <c r="J83" s="28" t="s">
        <v>17</v>
      </c>
      <c r="K83" s="12" t="s">
        <v>15</v>
      </c>
    </row>
    <row r="84" spans="1:11" ht="11.25" customHeight="1">
      <c r="A84" s="4" t="s">
        <v>337</v>
      </c>
      <c r="B84" s="5" t="s">
        <v>338</v>
      </c>
      <c r="C84" s="6" t="s">
        <v>339</v>
      </c>
      <c r="D84" s="6" t="s">
        <v>15</v>
      </c>
      <c r="E84" s="7" t="s">
        <v>340</v>
      </c>
      <c r="F84" s="8">
        <v>50028</v>
      </c>
      <c r="G84" s="9"/>
      <c r="H84" s="9">
        <f t="shared" si="2"/>
        <v>0</v>
      </c>
      <c r="I84" s="10">
        <v>50028</v>
      </c>
      <c r="J84" s="11" t="s">
        <v>17</v>
      </c>
      <c r="K84" s="12" t="s">
        <v>15</v>
      </c>
    </row>
    <row r="85" spans="1:11" ht="11.25" customHeight="1">
      <c r="A85" s="4" t="s">
        <v>341</v>
      </c>
      <c r="B85" s="5" t="s">
        <v>342</v>
      </c>
      <c r="C85" s="6" t="s">
        <v>343</v>
      </c>
      <c r="D85" s="6" t="s">
        <v>15</v>
      </c>
      <c r="E85" s="7" t="s">
        <v>344</v>
      </c>
      <c r="F85" s="8">
        <v>4523</v>
      </c>
      <c r="G85" s="9"/>
      <c r="H85" s="9">
        <f t="shared" si="2"/>
        <v>0</v>
      </c>
      <c r="I85" s="10">
        <v>4523</v>
      </c>
      <c r="J85" s="11" t="s">
        <v>17</v>
      </c>
      <c r="K85" s="12" t="s">
        <v>15</v>
      </c>
    </row>
    <row r="86" spans="1:11" ht="11.25" customHeight="1">
      <c r="A86" s="4" t="s">
        <v>345</v>
      </c>
      <c r="B86" s="5" t="s">
        <v>346</v>
      </c>
      <c r="C86" s="6" t="s">
        <v>347</v>
      </c>
      <c r="D86" s="6" t="s">
        <v>15</v>
      </c>
      <c r="E86" s="7" t="s">
        <v>348</v>
      </c>
      <c r="F86" s="8">
        <v>8153</v>
      </c>
      <c r="G86" s="9"/>
      <c r="H86" s="9">
        <f t="shared" si="2"/>
        <v>0</v>
      </c>
      <c r="I86" s="10">
        <v>8153</v>
      </c>
      <c r="J86" s="11" t="s">
        <v>17</v>
      </c>
      <c r="K86" s="12" t="s">
        <v>15</v>
      </c>
    </row>
    <row r="87" spans="1:11" ht="11.25" customHeight="1">
      <c r="A87" s="4" t="s">
        <v>349</v>
      </c>
      <c r="B87" s="5" t="s">
        <v>350</v>
      </c>
      <c r="C87" s="6" t="s">
        <v>351</v>
      </c>
      <c r="D87" s="6" t="s">
        <v>15</v>
      </c>
      <c r="E87" s="7" t="s">
        <v>352</v>
      </c>
      <c r="F87" s="8">
        <v>4221</v>
      </c>
      <c r="G87" s="9"/>
      <c r="H87" s="9">
        <f t="shared" si="2"/>
        <v>0</v>
      </c>
      <c r="I87" s="10">
        <v>4221</v>
      </c>
      <c r="J87" s="11" t="s">
        <v>17</v>
      </c>
      <c r="K87" s="12" t="s">
        <v>15</v>
      </c>
    </row>
    <row r="88" spans="1:11" ht="11.25" customHeight="1">
      <c r="A88" s="4" t="s">
        <v>353</v>
      </c>
      <c r="B88" s="5" t="s">
        <v>354</v>
      </c>
      <c r="C88" s="6" t="s">
        <v>355</v>
      </c>
      <c r="D88" s="6" t="s">
        <v>15</v>
      </c>
      <c r="E88" s="7" t="s">
        <v>356</v>
      </c>
      <c r="F88" s="8">
        <v>9061</v>
      </c>
      <c r="G88" s="9"/>
      <c r="H88" s="9">
        <f t="shared" si="2"/>
        <v>0</v>
      </c>
      <c r="I88" s="10">
        <v>9061</v>
      </c>
      <c r="J88" s="11" t="s">
        <v>17</v>
      </c>
      <c r="K88" s="12" t="s">
        <v>15</v>
      </c>
    </row>
    <row r="89" spans="1:11" ht="11.25" customHeight="1">
      <c r="A89" s="4" t="s">
        <v>357</v>
      </c>
      <c r="B89" s="5" t="s">
        <v>358</v>
      </c>
      <c r="C89" s="6" t="s">
        <v>359</v>
      </c>
      <c r="D89" s="6" t="s">
        <v>15</v>
      </c>
      <c r="E89" s="7" t="s">
        <v>360</v>
      </c>
      <c r="F89" s="8">
        <v>9816</v>
      </c>
      <c r="G89" s="9"/>
      <c r="H89" s="9">
        <f t="shared" si="2"/>
        <v>0</v>
      </c>
      <c r="I89" s="10">
        <v>9816</v>
      </c>
      <c r="J89" s="11" t="s">
        <v>17</v>
      </c>
      <c r="K89" s="12" t="s">
        <v>15</v>
      </c>
    </row>
    <row r="90" spans="1:11" ht="11.25" customHeight="1">
      <c r="A90" s="4" t="s">
        <v>361</v>
      </c>
      <c r="B90" s="5" t="s">
        <v>362</v>
      </c>
      <c r="C90" s="6" t="s">
        <v>363</v>
      </c>
      <c r="D90" s="6" t="s">
        <v>15</v>
      </c>
      <c r="E90" s="7" t="s">
        <v>364</v>
      </c>
      <c r="F90" s="8">
        <v>6036</v>
      </c>
      <c r="G90" s="9"/>
      <c r="H90" s="9">
        <f t="shared" si="2"/>
        <v>0</v>
      </c>
      <c r="I90" s="10">
        <v>6036</v>
      </c>
      <c r="J90" s="11" t="s">
        <v>17</v>
      </c>
      <c r="K90" s="12" t="s">
        <v>15</v>
      </c>
    </row>
    <row r="91" spans="1:11" ht="11.25" customHeight="1">
      <c r="A91" s="4" t="s">
        <v>365</v>
      </c>
      <c r="B91" s="5" t="s">
        <v>366</v>
      </c>
      <c r="C91" s="6" t="s">
        <v>367</v>
      </c>
      <c r="D91" s="6" t="s">
        <v>15</v>
      </c>
      <c r="E91" s="7" t="s">
        <v>368</v>
      </c>
      <c r="F91" s="8">
        <v>4523</v>
      </c>
      <c r="G91" s="9"/>
      <c r="H91" s="9">
        <f t="shared" si="2"/>
        <v>0</v>
      </c>
      <c r="I91" s="10">
        <v>4523</v>
      </c>
      <c r="J91" s="11" t="s">
        <v>17</v>
      </c>
      <c r="K91" s="12" t="s">
        <v>15</v>
      </c>
    </row>
    <row r="92" spans="1:11" ht="11.25" customHeight="1">
      <c r="A92" s="4" t="s">
        <v>369</v>
      </c>
      <c r="B92" s="5" t="s">
        <v>370</v>
      </c>
      <c r="C92" s="6" t="s">
        <v>371</v>
      </c>
      <c r="D92" s="6" t="s">
        <v>15</v>
      </c>
      <c r="E92" s="7" t="s">
        <v>372</v>
      </c>
      <c r="F92" s="8">
        <v>1498</v>
      </c>
      <c r="G92" s="9"/>
      <c r="H92" s="9">
        <f t="shared" si="2"/>
        <v>0</v>
      </c>
      <c r="I92" s="10">
        <v>1498</v>
      </c>
      <c r="J92" s="11" t="s">
        <v>17</v>
      </c>
      <c r="K92" s="12" t="s">
        <v>15</v>
      </c>
    </row>
    <row r="93" spans="1:11" ht="11.25" customHeight="1">
      <c r="A93" s="4" t="s">
        <v>373</v>
      </c>
      <c r="B93" s="5" t="s">
        <v>374</v>
      </c>
      <c r="C93" s="6" t="s">
        <v>375</v>
      </c>
      <c r="D93" s="6" t="s">
        <v>15</v>
      </c>
      <c r="E93" s="7" t="s">
        <v>376</v>
      </c>
      <c r="F93" s="8">
        <v>37900</v>
      </c>
      <c r="G93" s="9"/>
      <c r="H93" s="9">
        <f t="shared" si="2"/>
        <v>0</v>
      </c>
      <c r="I93" s="10">
        <v>37900</v>
      </c>
      <c r="J93" s="11" t="s">
        <v>17</v>
      </c>
      <c r="K93" s="12" t="s">
        <v>15</v>
      </c>
    </row>
    <row r="94" spans="1:11" ht="11.25" customHeight="1">
      <c r="A94" s="4" t="s">
        <v>377</v>
      </c>
      <c r="B94" s="5" t="s">
        <v>378</v>
      </c>
      <c r="C94" s="6" t="s">
        <v>379</v>
      </c>
      <c r="D94" s="6" t="s">
        <v>15</v>
      </c>
      <c r="E94" s="7" t="s">
        <v>380</v>
      </c>
      <c r="F94" s="8">
        <v>29900</v>
      </c>
      <c r="G94" s="9"/>
      <c r="H94" s="9">
        <f t="shared" si="2"/>
        <v>0</v>
      </c>
      <c r="I94" s="10">
        <v>29900</v>
      </c>
      <c r="J94" s="11" t="s">
        <v>17</v>
      </c>
      <c r="K94" s="12" t="s">
        <v>15</v>
      </c>
    </row>
    <row r="95" spans="1:11" ht="11.25" customHeight="1">
      <c r="A95" s="4" t="s">
        <v>381</v>
      </c>
      <c r="B95" s="5" t="s">
        <v>382</v>
      </c>
      <c r="C95" s="6" t="s">
        <v>383</v>
      </c>
      <c r="D95" s="6" t="s">
        <v>15</v>
      </c>
      <c r="E95" s="7" t="s">
        <v>384</v>
      </c>
      <c r="F95" s="8">
        <v>159575</v>
      </c>
      <c r="G95" s="9"/>
      <c r="H95" s="9">
        <f t="shared" si="2"/>
        <v>0</v>
      </c>
      <c r="I95" s="10">
        <v>159575</v>
      </c>
      <c r="J95" s="11" t="s">
        <v>17</v>
      </c>
      <c r="K95" s="12" t="s">
        <v>15</v>
      </c>
    </row>
    <row r="96" spans="1:11" ht="11.25" customHeight="1">
      <c r="A96" s="4" t="s">
        <v>385</v>
      </c>
      <c r="B96" s="5" t="s">
        <v>386</v>
      </c>
      <c r="C96" s="6" t="s">
        <v>387</v>
      </c>
      <c r="D96" s="6" t="s">
        <v>15</v>
      </c>
      <c r="E96" s="7" t="s">
        <v>388</v>
      </c>
      <c r="F96" s="8">
        <v>4523</v>
      </c>
      <c r="G96" s="9"/>
      <c r="H96" s="9">
        <f t="shared" si="2"/>
        <v>0</v>
      </c>
      <c r="I96" s="10">
        <v>4523</v>
      </c>
      <c r="J96" s="11" t="s">
        <v>17</v>
      </c>
      <c r="K96" s="12" t="s">
        <v>15</v>
      </c>
    </row>
    <row r="97" spans="1:11" ht="11.25" customHeight="1">
      <c r="A97" s="4" t="s">
        <v>389</v>
      </c>
      <c r="B97" s="5" t="s">
        <v>390</v>
      </c>
      <c r="C97" s="6" t="s">
        <v>391</v>
      </c>
      <c r="D97" s="6" t="s">
        <v>15</v>
      </c>
      <c r="E97" s="7" t="s">
        <v>392</v>
      </c>
      <c r="F97" s="8">
        <v>2254</v>
      </c>
      <c r="G97" s="9"/>
      <c r="H97" s="9">
        <f t="shared" si="2"/>
        <v>0</v>
      </c>
      <c r="I97" s="10">
        <v>2254</v>
      </c>
      <c r="J97" s="11" t="s">
        <v>17</v>
      </c>
      <c r="K97" s="12" t="s">
        <v>15</v>
      </c>
    </row>
    <row r="98" spans="1:11" ht="11.25" customHeight="1">
      <c r="A98" s="4" t="s">
        <v>393</v>
      </c>
      <c r="B98" s="5" t="s">
        <v>394</v>
      </c>
      <c r="C98" s="6" t="s">
        <v>395</v>
      </c>
      <c r="D98" s="6" t="s">
        <v>15</v>
      </c>
      <c r="E98" s="7" t="s">
        <v>396</v>
      </c>
      <c r="F98" s="8">
        <v>4221</v>
      </c>
      <c r="G98" s="9"/>
      <c r="H98" s="9">
        <f t="shared" si="2"/>
        <v>0</v>
      </c>
      <c r="I98" s="10">
        <v>4221</v>
      </c>
      <c r="J98" s="11" t="s">
        <v>17</v>
      </c>
      <c r="K98" s="12" t="s">
        <v>15</v>
      </c>
    </row>
    <row r="99" spans="1:11" ht="11.25" customHeight="1">
      <c r="A99" s="4" t="s">
        <v>397</v>
      </c>
      <c r="B99" s="5" t="s">
        <v>398</v>
      </c>
      <c r="C99" s="6" t="s">
        <v>399</v>
      </c>
      <c r="D99" s="6" t="s">
        <v>15</v>
      </c>
      <c r="E99" s="7" t="s">
        <v>400</v>
      </c>
      <c r="F99" s="8">
        <v>2859</v>
      </c>
      <c r="G99" s="9"/>
      <c r="H99" s="9">
        <f aca="true" t="shared" si="3" ref="H99:H105">IF($F99&lt;&gt;0,ROUND(($I99-$F99)/$F99*100,2),0)</f>
        <v>0</v>
      </c>
      <c r="I99" s="10">
        <v>2859</v>
      </c>
      <c r="J99" s="11" t="s">
        <v>17</v>
      </c>
      <c r="K99" s="12" t="s">
        <v>15</v>
      </c>
    </row>
    <row r="100" spans="1:11" ht="11.25" customHeight="1">
      <c r="A100" s="4" t="s">
        <v>401</v>
      </c>
      <c r="B100" s="5" t="s">
        <v>402</v>
      </c>
      <c r="C100" s="6" t="s">
        <v>403</v>
      </c>
      <c r="D100" s="6" t="s">
        <v>15</v>
      </c>
      <c r="E100" s="7" t="s">
        <v>404</v>
      </c>
      <c r="F100" s="8">
        <v>2859</v>
      </c>
      <c r="G100" s="9"/>
      <c r="H100" s="9">
        <f t="shared" si="3"/>
        <v>0</v>
      </c>
      <c r="I100" s="10">
        <v>2859</v>
      </c>
      <c r="J100" s="11" t="s">
        <v>17</v>
      </c>
      <c r="K100" s="12" t="s">
        <v>15</v>
      </c>
    </row>
    <row r="101" spans="1:11" ht="11.25" customHeight="1">
      <c r="A101" s="4" t="s">
        <v>405</v>
      </c>
      <c r="B101" s="5" t="s">
        <v>406</v>
      </c>
      <c r="C101" s="6" t="s">
        <v>407</v>
      </c>
      <c r="D101" s="6" t="s">
        <v>15</v>
      </c>
      <c r="E101" s="7" t="s">
        <v>408</v>
      </c>
      <c r="F101" s="8">
        <v>2859</v>
      </c>
      <c r="G101" s="9"/>
      <c r="H101" s="9">
        <f t="shared" si="3"/>
        <v>0</v>
      </c>
      <c r="I101" s="10">
        <v>2859</v>
      </c>
      <c r="J101" s="11" t="s">
        <v>17</v>
      </c>
      <c r="K101" s="12" t="s">
        <v>15</v>
      </c>
    </row>
    <row r="102" spans="1:11" ht="11.25" customHeight="1">
      <c r="A102" s="4" t="s">
        <v>409</v>
      </c>
      <c r="B102" s="5" t="s">
        <v>410</v>
      </c>
      <c r="C102" s="6" t="s">
        <v>411</v>
      </c>
      <c r="D102" s="6" t="s">
        <v>15</v>
      </c>
      <c r="E102" s="7" t="s">
        <v>412</v>
      </c>
      <c r="F102" s="8">
        <v>2406</v>
      </c>
      <c r="G102" s="9"/>
      <c r="H102" s="9">
        <f t="shared" si="3"/>
        <v>0</v>
      </c>
      <c r="I102" s="10">
        <v>2406</v>
      </c>
      <c r="J102" s="11" t="s">
        <v>17</v>
      </c>
      <c r="K102" s="12" t="s">
        <v>15</v>
      </c>
    </row>
    <row r="103" spans="1:11" ht="11.25" customHeight="1">
      <c r="A103" s="4" t="s">
        <v>413</v>
      </c>
      <c r="B103" s="5" t="s">
        <v>414</v>
      </c>
      <c r="C103" s="6" t="s">
        <v>415</v>
      </c>
      <c r="D103" s="6" t="s">
        <v>15</v>
      </c>
      <c r="E103" s="7" t="s">
        <v>416</v>
      </c>
      <c r="F103" s="8">
        <v>69551</v>
      </c>
      <c r="G103" s="9"/>
      <c r="H103" s="9">
        <f t="shared" si="3"/>
        <v>0</v>
      </c>
      <c r="I103" s="10">
        <v>69551</v>
      </c>
      <c r="J103" s="11" t="s">
        <v>17</v>
      </c>
      <c r="K103" s="12" t="s">
        <v>15</v>
      </c>
    </row>
    <row r="104" spans="1:11" ht="11.25" customHeight="1">
      <c r="A104" s="4" t="s">
        <v>417</v>
      </c>
      <c r="B104" s="5" t="s">
        <v>418</v>
      </c>
      <c r="C104" s="6" t="s">
        <v>419</v>
      </c>
      <c r="D104" s="6" t="s">
        <v>15</v>
      </c>
      <c r="E104" s="7" t="s">
        <v>420</v>
      </c>
      <c r="F104" s="8">
        <v>6641</v>
      </c>
      <c r="G104" s="9"/>
      <c r="H104" s="9">
        <f t="shared" si="3"/>
        <v>0</v>
      </c>
      <c r="I104" s="10">
        <v>6641</v>
      </c>
      <c r="J104" s="11" t="s">
        <v>17</v>
      </c>
      <c r="K104" s="12" t="s">
        <v>15</v>
      </c>
    </row>
    <row r="105" spans="1:11" ht="11.25" customHeight="1">
      <c r="A105" s="4" t="s">
        <v>421</v>
      </c>
      <c r="B105" s="5" t="s">
        <v>422</v>
      </c>
      <c r="C105" s="6" t="s">
        <v>423</v>
      </c>
      <c r="D105" s="6" t="s">
        <v>15</v>
      </c>
      <c r="E105" s="7" t="s">
        <v>424</v>
      </c>
      <c r="F105" s="8">
        <v>1498</v>
      </c>
      <c r="G105" s="9"/>
      <c r="H105" s="9">
        <f t="shared" si="3"/>
        <v>0</v>
      </c>
      <c r="I105" s="10">
        <v>1498</v>
      </c>
      <c r="J105" s="11" t="s">
        <v>17</v>
      </c>
      <c r="K105" s="12" t="s">
        <v>15</v>
      </c>
    </row>
  </sheetData>
  <sheetProtection sheet="1" scenarios="1" formatCells="0" formatColumns="0" formatRows="0" insertHyperlinks="0" sort="0" autoFilter="0" pivotTables="0"/>
  <protectedRanges>
    <protectedRange sqref="A3:K105" name="Цены номенклатуры"/>
  </protectedRanges>
  <autoFilter ref="A2:K2"/>
  <mergeCells count="6">
    <mergeCell ref="A1:A2"/>
    <mergeCell ref="B1:B2"/>
    <mergeCell ref="C1:C2"/>
    <mergeCell ref="D1:D2"/>
    <mergeCell ref="E1:E2"/>
    <mergeCell ref="F1:K1"/>
  </mergeCells>
  <printOptions/>
  <pageMargins left="0.39370078740157477" right="0.39370078740157477" top="0.39370078740157477" bottom="0.39370078740157477" header="0" footer="0"/>
  <pageSetup fitToHeight="0" fitToWidth="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Виктория</dc:creator>
  <cp:keywords/>
  <dc:description/>
  <cp:lastModifiedBy>Виктория</cp:lastModifiedBy>
  <cp:lastPrinted>2022-03-28T08:36:31Z</cp:lastPrinted>
  <dcterms:created xsi:type="dcterms:W3CDTF">2022-03-28T08:36:31Z</dcterms:created>
  <dcterms:modified xsi:type="dcterms:W3CDTF">2022-03-28T08:38:15Z</dcterms:modified>
  <cp:category/>
  <cp:version/>
  <cp:contentType/>
  <cp:contentStatus/>
  <cp:revision>1</cp:revision>
</cp:coreProperties>
</file>